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225" windowHeight="8640" activeTab="0"/>
  </bookViews>
  <sheets>
    <sheet name="МХК 8-9 рез" sheetId="1" r:id="rId1"/>
  </sheets>
  <definedNames/>
  <calcPr fullCalcOnLoad="1"/>
</workbook>
</file>

<file path=xl/sharedStrings.xml><?xml version="1.0" encoding="utf-8"?>
<sst xmlns="http://schemas.openxmlformats.org/spreadsheetml/2006/main" count="149" uniqueCount="136">
  <si>
    <t>МБОУ "Лицей №2" г. Бугульмы Республики Татарстан</t>
  </si>
  <si>
    <t>МКОУ СОШ №2 г. Орлова Кировской области</t>
  </si>
  <si>
    <t>МОУ "СОШ №3 с УИОП" г. Лабытнанги ЯНАО</t>
  </si>
  <si>
    <t>МБОУ "Байрашевская ООШ" Тетюшского МР Республики Татарстан</t>
  </si>
  <si>
    <t>МБОУ "СОШ №32 с УИОП" г. Набережные Челны Республики Татарстан</t>
  </si>
  <si>
    <t>МОКУ СОШ с. Коршик Оричевского района Кировской области</t>
  </si>
  <si>
    <t>МБОУ "СОШ с. Яныль" Кукморского района Республики Татарстан</t>
  </si>
  <si>
    <t>МБОУ "СОШ № 7" г. Лениногорска Республики Татарстан</t>
  </si>
  <si>
    <t>МАОУ "СОШ №4" г. Нурлат Республики Татарстан</t>
  </si>
  <si>
    <t>МБОУ "ООШ с. Карамалы" Азнакаевского МР Республики Татарстан</t>
  </si>
  <si>
    <t>Класс</t>
  </si>
  <si>
    <t>Краткое название ОУ</t>
  </si>
  <si>
    <t>МОАУ СОШ №18 г. Кирова</t>
  </si>
  <si>
    <t>МБОУ ОГ №3 г. Архангельска</t>
  </si>
  <si>
    <t>МБОУ "СОШ 20".Архангельская область, г.Северодвинск</t>
  </si>
  <si>
    <t>Логин</t>
  </si>
  <si>
    <t>domhk101</t>
  </si>
  <si>
    <t>domhk102</t>
  </si>
  <si>
    <t>domhk103</t>
  </si>
  <si>
    <t>domhk104</t>
  </si>
  <si>
    <t>domhk105</t>
  </si>
  <si>
    <t>domhk106</t>
  </si>
  <si>
    <t>domhk107</t>
  </si>
  <si>
    <t>domhk108</t>
  </si>
  <si>
    <t>domhk109</t>
  </si>
  <si>
    <t>domhk110</t>
  </si>
  <si>
    <t>domhk111</t>
  </si>
  <si>
    <t>domhk112</t>
  </si>
  <si>
    <t>domhk113</t>
  </si>
  <si>
    <t>domhk114</t>
  </si>
  <si>
    <t>domhk115</t>
  </si>
  <si>
    <t>domhk117</t>
  </si>
  <si>
    <t>domhk118</t>
  </si>
  <si>
    <t>domhk119</t>
  </si>
  <si>
    <t>domhk120</t>
  </si>
  <si>
    <t>domhk121</t>
  </si>
  <si>
    <t>domhk122</t>
  </si>
  <si>
    <t>domhk123</t>
  </si>
  <si>
    <t>domhk124</t>
  </si>
  <si>
    <t>domhk125</t>
  </si>
  <si>
    <t>domhk126</t>
  </si>
  <si>
    <t>domhk127</t>
  </si>
  <si>
    <t>domhk128</t>
  </si>
  <si>
    <t>domhk129</t>
  </si>
  <si>
    <t>domhk130</t>
  </si>
  <si>
    <t>domhk131</t>
  </si>
  <si>
    <t>domhk132</t>
  </si>
  <si>
    <t>domhk133</t>
  </si>
  <si>
    <t>domhk134</t>
  </si>
  <si>
    <t>domhk135</t>
  </si>
  <si>
    <t>domhk136</t>
  </si>
  <si>
    <t>domhk137</t>
  </si>
  <si>
    <t>domhk138</t>
  </si>
  <si>
    <t>domhk139</t>
  </si>
  <si>
    <t>domhk140</t>
  </si>
  <si>
    <t>domhk141</t>
  </si>
  <si>
    <t>domhk142</t>
  </si>
  <si>
    <t>domhk143</t>
  </si>
  <si>
    <t>domhk144</t>
  </si>
  <si>
    <t>domhk145</t>
  </si>
  <si>
    <t>domhk146</t>
  </si>
  <si>
    <t>domhk147</t>
  </si>
  <si>
    <t>domhk148</t>
  </si>
  <si>
    <t>domhk149</t>
  </si>
  <si>
    <t>domhk150</t>
  </si>
  <si>
    <t>domhk151</t>
  </si>
  <si>
    <t>domhk152</t>
  </si>
  <si>
    <t>domhk153</t>
  </si>
  <si>
    <t>domhk154</t>
  </si>
  <si>
    <t>domhk155</t>
  </si>
  <si>
    <t>domhk156</t>
  </si>
  <si>
    <t>domhk157</t>
  </si>
  <si>
    <t>domhk158</t>
  </si>
  <si>
    <t>domhk159</t>
  </si>
  <si>
    <t>domhk160</t>
  </si>
  <si>
    <t>МКОУ СОШ с УИОП д. Стулово Слободского района Кировской области</t>
  </si>
  <si>
    <t>domhk161</t>
  </si>
  <si>
    <t>МАОУ "Гимназия №77", Набережные Челны, республика Татарстан</t>
  </si>
  <si>
    <t>domhk162</t>
  </si>
  <si>
    <t>Эссе. Критерии</t>
  </si>
  <si>
    <t>Итог</t>
  </si>
  <si>
    <t>Место</t>
  </si>
  <si>
    <t>Тест (балл)</t>
  </si>
  <si>
    <t>Макс. балл</t>
  </si>
  <si>
    <t>Задача 1</t>
  </si>
  <si>
    <t>Задача 2</t>
  </si>
  <si>
    <t>Всего 2 тур</t>
  </si>
  <si>
    <t>Семёнова И.В.</t>
  </si>
  <si>
    <t>МБОУ "Кимовская СОШ" Республики Татарстан</t>
  </si>
  <si>
    <t>МБОУ "СОШ №7" г. Лениногорска Республики Татарстан</t>
  </si>
  <si>
    <t>МБОУ "СОШ д.Верхний Арбаш" Кукморского района Республики Татарстан</t>
  </si>
  <si>
    <t>МБОУ "СОШ № 4 п.г.т. Кукмор" Республики Татарстан</t>
  </si>
  <si>
    <t>МБОУ гимназия № 2 г. Кирово-Чепецка Кировской области</t>
  </si>
  <si>
    <t xml:space="preserve">                Результаты I Дистанционной олимпиады по МХК (Искусство) (17.02.2013)</t>
  </si>
  <si>
    <t>МБОУ Гимназия №5 г. Новосибирска</t>
  </si>
  <si>
    <t>МБОУ СОШ №6 г. Шарья Костромской области</t>
  </si>
  <si>
    <t>МБОУ " СОШ №7" г. Лениногорска Республики Татарстан</t>
  </si>
  <si>
    <t>МБОУ лицей №2 г. Бугульмы Республики Татарстан</t>
  </si>
  <si>
    <t>МБОУ СОШ №3 пгт Кукмор Республики Татарстан</t>
  </si>
  <si>
    <t>МБОУ «Гимназия №1» Чистопольского МР Республики Татарстан</t>
  </si>
  <si>
    <r>
      <t>МОАУ СОШ №28 с УИОП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г. Кирова</t>
    </r>
  </si>
  <si>
    <t>МБОУ "СОШ №29" НМР Республики Татарстан</t>
  </si>
  <si>
    <t>МБОУ "Гимназия № 14 г. Йошкар-Олы" Республики Марий-Эл</t>
  </si>
  <si>
    <t>филиал МБОУ "Нижнебишевская СОШ" Республики Татарстан "Кабан-Бастрыкская ООШ"</t>
  </si>
  <si>
    <t>МБОУ «Гимназия №1» Чистопольского района Республики Татарстан</t>
  </si>
  <si>
    <t>МКОУ "Ильинская СОШ" Республики Карелия</t>
  </si>
  <si>
    <t>Николо-Шангская СОШ им. А.А. Ковалева Шарьинского района Костромской области</t>
  </si>
  <si>
    <t>МБОУ "СОШ с. Урманаево" Азнакаевского МР Республики Татарстан</t>
  </si>
  <si>
    <t>МБОУ "СОШ №4" г. Лениногорска Республики Татарстан</t>
  </si>
  <si>
    <t>МОАУ "СОШ с УИОП №27" г. Кирова</t>
  </si>
  <si>
    <t>МАОУ "СОШ №6" г. Северодвинска Архангельской области</t>
  </si>
  <si>
    <t>МБОУ Гимназия № 4 г. Новосибирска</t>
  </si>
  <si>
    <t>МБОУ Якшур-Бодьинская СОШ Удмуртской Республики</t>
  </si>
  <si>
    <t>МБОУ "АСОШ №2 c УИОП" Актанышского района Республики Татарстан</t>
  </si>
  <si>
    <t>МАОУ "СОШ №2" МО "ЛМР" Республики Татарстан</t>
  </si>
  <si>
    <t>МБОУ "Кильдюшевская СОШ" Тетюшского МР Республики Татарстан</t>
  </si>
  <si>
    <t>МАОУ "СОШ№2" МО "ЛМР" Республики Татарстан</t>
  </si>
  <si>
    <t>МБОУ "СОШ с. Чарли" Кукморского района Республики Татарстан</t>
  </si>
  <si>
    <t>МБОУ "Гимназия №3"  г. Чистополь Республики Татарстан</t>
  </si>
  <si>
    <t>МАОУ СОШ № 2 г.Лениногорска Республики Татарстан</t>
  </si>
  <si>
    <t xml:space="preserve">МБОУ СОШ №1 г. Нижнекамска Республики Татарстан </t>
  </si>
  <si>
    <t>Сергеева Л.В.</t>
  </si>
  <si>
    <t>Чистякова Е.В.</t>
  </si>
  <si>
    <t>Мухамедьярова И.Р.</t>
  </si>
  <si>
    <t>Абрамова Н.И.</t>
  </si>
  <si>
    <t>Пономарева И.П.</t>
  </si>
  <si>
    <t>Зайнакова Г.А.</t>
  </si>
  <si>
    <t>Белоконова Э.С.</t>
  </si>
  <si>
    <t>Максимова М.А.</t>
  </si>
  <si>
    <t>Нечитайлова Р.В.</t>
  </si>
  <si>
    <t>Сорокун М.Г.</t>
  </si>
  <si>
    <t>Фамилия учителя (для призеров)</t>
  </si>
  <si>
    <t>МБОУ "Гимназия №2 " им. Баки Урманче г. Нижнекамска Республики Татарстан</t>
  </si>
  <si>
    <t>МБОУ "АСОШ №2 c УИОП" с. Актаныш Актанышского района Республики Татарстан</t>
  </si>
  <si>
    <t>8-9 класс</t>
  </si>
  <si>
    <t>МБОУ ООШ №2 г. Полярный Мурманской области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</si>
</sst>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7FDBB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1" fontId="42" fillId="0" borderId="10" xfId="0" applyNumberFormat="1" applyFont="1" applyBorder="1" applyAlignment="1" applyProtection="1">
      <alignment horizontal="center"/>
      <protection locked="0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1" fontId="43" fillId="0" borderId="10" xfId="0" applyNumberFormat="1" applyFont="1" applyBorder="1" applyAlignment="1" applyProtection="1">
      <alignment horizontal="center"/>
      <protection locked="0"/>
    </xf>
    <xf numFmtId="1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right"/>
    </xf>
    <xf numFmtId="0" fontId="42" fillId="0" borderId="11" xfId="0" applyFont="1" applyBorder="1" applyAlignment="1">
      <alignment/>
    </xf>
    <xf numFmtId="1" fontId="43" fillId="0" borderId="10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2" fillId="34" borderId="10" xfId="0" applyFont="1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1" fontId="43" fillId="34" borderId="10" xfId="0" applyNumberFormat="1" applyFont="1" applyFill="1" applyBorder="1" applyAlignment="1">
      <alignment horizontal="center"/>
    </xf>
    <xf numFmtId="1" fontId="43" fillId="34" borderId="10" xfId="0" applyNumberFormat="1" applyFont="1" applyFill="1" applyBorder="1" applyAlignment="1">
      <alignment/>
    </xf>
    <xf numFmtId="22" fontId="43" fillId="0" borderId="10" xfId="0" applyNumberFormat="1" applyFont="1" applyBorder="1" applyAlignment="1">
      <alignment horizontal="center"/>
    </xf>
    <xf numFmtId="22" fontId="43" fillId="0" borderId="0" xfId="0" applyNumberFormat="1" applyFont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1">
      <selection activeCell="O1" sqref="O1"/>
    </sheetView>
  </sheetViews>
  <sheetFormatPr defaultColWidth="9.140625" defaultRowHeight="15"/>
  <cols>
    <col min="1" max="1" width="12.421875" style="3" customWidth="1"/>
    <col min="2" max="2" width="7.140625" style="3" customWidth="1"/>
    <col min="3" max="3" width="7.7109375" style="14" customWidth="1"/>
    <col min="4" max="5" width="8.140625" style="7" customWidth="1"/>
    <col min="6" max="10" width="3.57421875" style="2" customWidth="1"/>
    <col min="11" max="11" width="7.28125" style="2" customWidth="1"/>
    <col min="12" max="12" width="5.7109375" style="2" customWidth="1"/>
    <col min="13" max="13" width="7.57421875" style="3" customWidth="1"/>
    <col min="14" max="14" width="73.8515625" style="2" customWidth="1"/>
    <col min="15" max="15" width="21.00390625" style="2" customWidth="1"/>
    <col min="16" max="16384" width="9.140625" style="2" customWidth="1"/>
  </cols>
  <sheetData>
    <row r="1" ht="15.75">
      <c r="A1" s="11" t="s">
        <v>93</v>
      </c>
    </row>
    <row r="2" ht="15.75">
      <c r="A2" s="12" t="s">
        <v>134</v>
      </c>
    </row>
    <row r="3" spans="1:15" ht="15" customHeight="1">
      <c r="A3" s="28" t="s">
        <v>15</v>
      </c>
      <c r="B3" s="26" t="s">
        <v>10</v>
      </c>
      <c r="C3" s="26" t="s">
        <v>82</v>
      </c>
      <c r="D3" s="26" t="s">
        <v>84</v>
      </c>
      <c r="E3" s="26" t="s">
        <v>85</v>
      </c>
      <c r="F3" s="25" t="s">
        <v>79</v>
      </c>
      <c r="G3" s="25"/>
      <c r="H3" s="25"/>
      <c r="I3" s="25"/>
      <c r="J3" s="25"/>
      <c r="K3" s="26" t="s">
        <v>86</v>
      </c>
      <c r="L3" s="26" t="s">
        <v>80</v>
      </c>
      <c r="M3" s="26" t="s">
        <v>81</v>
      </c>
      <c r="N3" s="26" t="s">
        <v>11</v>
      </c>
      <c r="O3" s="26" t="s">
        <v>131</v>
      </c>
    </row>
    <row r="4" spans="1:15" ht="26.25" customHeight="1">
      <c r="A4" s="28"/>
      <c r="B4" s="27"/>
      <c r="C4" s="27"/>
      <c r="D4" s="27"/>
      <c r="E4" s="27"/>
      <c r="F4" s="1">
        <v>1</v>
      </c>
      <c r="G4" s="1">
        <v>2</v>
      </c>
      <c r="H4" s="1">
        <v>3</v>
      </c>
      <c r="I4" s="1">
        <v>4</v>
      </c>
      <c r="J4" s="1">
        <v>5</v>
      </c>
      <c r="K4" s="27"/>
      <c r="L4" s="27"/>
      <c r="M4" s="27"/>
      <c r="N4" s="27"/>
      <c r="O4" s="27"/>
    </row>
    <row r="5" spans="1:15" ht="16.5" customHeight="1">
      <c r="A5" s="19" t="s">
        <v>24</v>
      </c>
      <c r="B5" s="19">
        <v>8</v>
      </c>
      <c r="C5" s="19">
        <v>61</v>
      </c>
      <c r="D5" s="20">
        <v>15</v>
      </c>
      <c r="E5" s="20">
        <v>18</v>
      </c>
      <c r="F5" s="20">
        <v>8</v>
      </c>
      <c r="G5" s="20">
        <v>8</v>
      </c>
      <c r="H5" s="20">
        <v>8</v>
      </c>
      <c r="I5" s="20">
        <v>8</v>
      </c>
      <c r="J5" s="20">
        <v>8</v>
      </c>
      <c r="K5" s="21">
        <f aca="true" t="shared" si="0" ref="K5:K36">SUM(D5:J5)</f>
        <v>73</v>
      </c>
      <c r="L5" s="22">
        <f aca="true" t="shared" si="1" ref="L5:L36">C5+K5</f>
        <v>134</v>
      </c>
      <c r="M5" s="19">
        <v>1</v>
      </c>
      <c r="N5" s="18" t="s">
        <v>13</v>
      </c>
      <c r="O5" s="18" t="s">
        <v>125</v>
      </c>
    </row>
    <row r="6" spans="1:15" ht="16.5" customHeight="1">
      <c r="A6" s="19" t="s">
        <v>58</v>
      </c>
      <c r="B6" s="19">
        <v>9</v>
      </c>
      <c r="C6" s="19">
        <v>61</v>
      </c>
      <c r="D6" s="20">
        <v>15</v>
      </c>
      <c r="E6" s="20">
        <v>20</v>
      </c>
      <c r="F6" s="20">
        <v>6</v>
      </c>
      <c r="G6" s="20">
        <v>7</v>
      </c>
      <c r="H6" s="20">
        <v>8</v>
      </c>
      <c r="I6" s="20">
        <v>8</v>
      </c>
      <c r="J6" s="20">
        <v>8</v>
      </c>
      <c r="K6" s="21">
        <f t="shared" si="0"/>
        <v>72</v>
      </c>
      <c r="L6" s="22">
        <f t="shared" si="1"/>
        <v>133</v>
      </c>
      <c r="M6" s="19">
        <v>2</v>
      </c>
      <c r="N6" s="18" t="s">
        <v>94</v>
      </c>
      <c r="O6" s="18" t="s">
        <v>121</v>
      </c>
    </row>
    <row r="7" spans="1:15" ht="16.5" customHeight="1">
      <c r="A7" s="19" t="s">
        <v>69</v>
      </c>
      <c r="B7" s="19">
        <v>9</v>
      </c>
      <c r="C7" s="19">
        <v>58</v>
      </c>
      <c r="D7" s="20">
        <v>15</v>
      </c>
      <c r="E7" s="20">
        <v>16</v>
      </c>
      <c r="F7" s="20">
        <v>8</v>
      </c>
      <c r="G7" s="20">
        <v>8</v>
      </c>
      <c r="H7" s="20">
        <v>8</v>
      </c>
      <c r="I7" s="20">
        <v>8</v>
      </c>
      <c r="J7" s="20">
        <v>8</v>
      </c>
      <c r="K7" s="21">
        <f t="shared" si="0"/>
        <v>71</v>
      </c>
      <c r="L7" s="22">
        <f t="shared" si="1"/>
        <v>129</v>
      </c>
      <c r="M7" s="19">
        <v>3</v>
      </c>
      <c r="N7" s="18" t="s">
        <v>95</v>
      </c>
      <c r="O7" s="18" t="s">
        <v>122</v>
      </c>
    </row>
    <row r="8" spans="1:15" ht="16.5" customHeight="1">
      <c r="A8" s="19" t="s">
        <v>39</v>
      </c>
      <c r="B8" s="19">
        <v>9</v>
      </c>
      <c r="C8" s="19">
        <v>61</v>
      </c>
      <c r="D8" s="20">
        <v>13</v>
      </c>
      <c r="E8" s="20">
        <v>18</v>
      </c>
      <c r="F8" s="20">
        <v>7</v>
      </c>
      <c r="G8" s="20">
        <v>6</v>
      </c>
      <c r="H8" s="20">
        <v>8</v>
      </c>
      <c r="I8" s="20">
        <v>7</v>
      </c>
      <c r="J8" s="20">
        <v>8</v>
      </c>
      <c r="K8" s="21">
        <f t="shared" si="0"/>
        <v>67</v>
      </c>
      <c r="L8" s="22">
        <f t="shared" si="1"/>
        <v>128</v>
      </c>
      <c r="M8" s="19">
        <v>3</v>
      </c>
      <c r="N8" s="18" t="s">
        <v>91</v>
      </c>
      <c r="O8" s="18" t="s">
        <v>123</v>
      </c>
    </row>
    <row r="9" spans="1:15" ht="16.5" customHeight="1">
      <c r="A9" s="19" t="s">
        <v>51</v>
      </c>
      <c r="B9" s="19">
        <v>9</v>
      </c>
      <c r="C9" s="19">
        <v>55</v>
      </c>
      <c r="D9" s="20">
        <v>15</v>
      </c>
      <c r="E9" s="20">
        <v>20</v>
      </c>
      <c r="F9" s="20">
        <v>7</v>
      </c>
      <c r="G9" s="20">
        <v>7</v>
      </c>
      <c r="H9" s="20">
        <v>7</v>
      </c>
      <c r="I9" s="20">
        <v>7</v>
      </c>
      <c r="J9" s="20">
        <v>8</v>
      </c>
      <c r="K9" s="21">
        <f t="shared" si="0"/>
        <v>71</v>
      </c>
      <c r="L9" s="22">
        <f t="shared" si="1"/>
        <v>126</v>
      </c>
      <c r="M9" s="19">
        <v>3</v>
      </c>
      <c r="N9" s="18" t="s">
        <v>5</v>
      </c>
      <c r="O9" s="18" t="s">
        <v>124</v>
      </c>
    </row>
    <row r="10" spans="1:15" ht="16.5" customHeight="1">
      <c r="A10" s="19" t="s">
        <v>73</v>
      </c>
      <c r="B10" s="19">
        <v>8</v>
      </c>
      <c r="C10" s="19">
        <v>55</v>
      </c>
      <c r="D10" s="20">
        <v>15</v>
      </c>
      <c r="E10" s="20">
        <v>20</v>
      </c>
      <c r="F10" s="20">
        <v>5</v>
      </c>
      <c r="G10" s="20">
        <v>7</v>
      </c>
      <c r="H10" s="20">
        <v>8</v>
      </c>
      <c r="I10" s="20">
        <v>8</v>
      </c>
      <c r="J10" s="20">
        <v>8</v>
      </c>
      <c r="K10" s="21">
        <f t="shared" si="0"/>
        <v>71</v>
      </c>
      <c r="L10" s="22">
        <f t="shared" si="1"/>
        <v>126</v>
      </c>
      <c r="M10" s="19">
        <v>3</v>
      </c>
      <c r="N10" s="18" t="s">
        <v>75</v>
      </c>
      <c r="O10" s="18" t="s">
        <v>87</v>
      </c>
    </row>
    <row r="11" spans="1:15" ht="16.5" customHeight="1">
      <c r="A11" s="19" t="s">
        <v>22</v>
      </c>
      <c r="B11" s="19">
        <v>8</v>
      </c>
      <c r="C11" s="19">
        <v>54</v>
      </c>
      <c r="D11" s="20">
        <v>15</v>
      </c>
      <c r="E11" s="20">
        <v>20</v>
      </c>
      <c r="F11" s="20">
        <v>8</v>
      </c>
      <c r="G11" s="20">
        <v>7</v>
      </c>
      <c r="H11" s="20">
        <v>8</v>
      </c>
      <c r="I11" s="20">
        <v>6</v>
      </c>
      <c r="J11" s="20">
        <v>7</v>
      </c>
      <c r="K11" s="21">
        <f t="shared" si="0"/>
        <v>71</v>
      </c>
      <c r="L11" s="22">
        <f t="shared" si="1"/>
        <v>125</v>
      </c>
      <c r="M11" s="19">
        <v>3</v>
      </c>
      <c r="N11" s="18" t="s">
        <v>13</v>
      </c>
      <c r="O11" s="18" t="s">
        <v>125</v>
      </c>
    </row>
    <row r="12" spans="1:15" ht="16.5" customHeight="1">
      <c r="A12" s="19" t="s">
        <v>67</v>
      </c>
      <c r="B12" s="19">
        <v>9</v>
      </c>
      <c r="C12" s="19">
        <v>59</v>
      </c>
      <c r="D12" s="20">
        <v>15</v>
      </c>
      <c r="E12" s="20">
        <v>19</v>
      </c>
      <c r="F12" s="20">
        <v>4</v>
      </c>
      <c r="G12" s="20">
        <v>6</v>
      </c>
      <c r="H12" s="20">
        <v>8</v>
      </c>
      <c r="I12" s="20">
        <v>7</v>
      </c>
      <c r="J12" s="20">
        <v>7</v>
      </c>
      <c r="K12" s="21">
        <f t="shared" si="0"/>
        <v>66</v>
      </c>
      <c r="L12" s="22">
        <f t="shared" si="1"/>
        <v>125</v>
      </c>
      <c r="M12" s="19">
        <v>3</v>
      </c>
      <c r="N12" s="18" t="s">
        <v>5</v>
      </c>
      <c r="O12" s="18" t="s">
        <v>124</v>
      </c>
    </row>
    <row r="13" spans="1:15" ht="16.5" customHeight="1">
      <c r="A13" s="19" t="s">
        <v>33</v>
      </c>
      <c r="B13" s="19">
        <v>8</v>
      </c>
      <c r="C13" s="19">
        <v>59</v>
      </c>
      <c r="D13" s="20">
        <v>0</v>
      </c>
      <c r="E13" s="20">
        <v>20</v>
      </c>
      <c r="F13" s="20">
        <v>8</v>
      </c>
      <c r="G13" s="20">
        <v>8</v>
      </c>
      <c r="H13" s="20">
        <v>6</v>
      </c>
      <c r="I13" s="20">
        <v>8</v>
      </c>
      <c r="J13" s="20">
        <v>8</v>
      </c>
      <c r="K13" s="21">
        <f t="shared" si="0"/>
        <v>58</v>
      </c>
      <c r="L13" s="22">
        <f t="shared" si="1"/>
        <v>117</v>
      </c>
      <c r="M13" s="19">
        <v>3</v>
      </c>
      <c r="N13" s="18" t="s">
        <v>96</v>
      </c>
      <c r="O13" s="18" t="s">
        <v>126</v>
      </c>
    </row>
    <row r="14" spans="1:15" ht="16.5" customHeight="1">
      <c r="A14" s="19" t="s">
        <v>17</v>
      </c>
      <c r="B14" s="19">
        <v>7</v>
      </c>
      <c r="C14" s="19">
        <v>59</v>
      </c>
      <c r="D14" s="20">
        <v>13</v>
      </c>
      <c r="E14" s="20">
        <v>14</v>
      </c>
      <c r="F14" s="20">
        <v>6</v>
      </c>
      <c r="G14" s="20">
        <v>6</v>
      </c>
      <c r="H14" s="20">
        <v>6</v>
      </c>
      <c r="I14" s="20">
        <v>6</v>
      </c>
      <c r="J14" s="20">
        <v>6</v>
      </c>
      <c r="K14" s="21">
        <f t="shared" si="0"/>
        <v>57</v>
      </c>
      <c r="L14" s="22">
        <f t="shared" si="1"/>
        <v>116</v>
      </c>
      <c r="M14" s="19">
        <v>3</v>
      </c>
      <c r="N14" s="18" t="s">
        <v>135</v>
      </c>
      <c r="O14" s="18" t="s">
        <v>127</v>
      </c>
    </row>
    <row r="15" spans="1:15" ht="16.5" customHeight="1">
      <c r="A15" s="19" t="s">
        <v>59</v>
      </c>
      <c r="B15" s="19">
        <v>9</v>
      </c>
      <c r="C15" s="19">
        <v>54</v>
      </c>
      <c r="D15" s="20">
        <v>13</v>
      </c>
      <c r="E15" s="20">
        <v>18</v>
      </c>
      <c r="F15" s="20">
        <v>5</v>
      </c>
      <c r="G15" s="20">
        <v>6</v>
      </c>
      <c r="H15" s="20">
        <v>8</v>
      </c>
      <c r="I15" s="20">
        <v>6</v>
      </c>
      <c r="J15" s="20">
        <v>5</v>
      </c>
      <c r="K15" s="21">
        <f t="shared" si="0"/>
        <v>61</v>
      </c>
      <c r="L15" s="22">
        <f t="shared" si="1"/>
        <v>115</v>
      </c>
      <c r="M15" s="19">
        <v>3</v>
      </c>
      <c r="N15" s="18" t="s">
        <v>88</v>
      </c>
      <c r="O15" s="18" t="s">
        <v>128</v>
      </c>
    </row>
    <row r="16" spans="1:15" ht="16.5" customHeight="1">
      <c r="A16" s="19" t="s">
        <v>61</v>
      </c>
      <c r="B16" s="19">
        <v>9</v>
      </c>
      <c r="C16" s="19">
        <v>47</v>
      </c>
      <c r="D16" s="20">
        <v>13</v>
      </c>
      <c r="E16" s="20">
        <v>18</v>
      </c>
      <c r="F16" s="20">
        <v>7</v>
      </c>
      <c r="G16" s="20">
        <v>7</v>
      </c>
      <c r="H16" s="20">
        <v>8</v>
      </c>
      <c r="I16" s="20">
        <v>8</v>
      </c>
      <c r="J16" s="20">
        <v>7</v>
      </c>
      <c r="K16" s="21">
        <f t="shared" si="0"/>
        <v>68</v>
      </c>
      <c r="L16" s="22">
        <f t="shared" si="1"/>
        <v>115</v>
      </c>
      <c r="M16" s="19">
        <v>3</v>
      </c>
      <c r="N16" s="18" t="s">
        <v>111</v>
      </c>
      <c r="O16" s="18" t="s">
        <v>129</v>
      </c>
    </row>
    <row r="17" spans="1:15" ht="16.5" customHeight="1">
      <c r="A17" s="19" t="s">
        <v>62</v>
      </c>
      <c r="B17" s="19">
        <v>9</v>
      </c>
      <c r="C17" s="19">
        <v>51</v>
      </c>
      <c r="D17" s="20">
        <v>15</v>
      </c>
      <c r="E17" s="20">
        <v>18</v>
      </c>
      <c r="F17" s="20">
        <v>5</v>
      </c>
      <c r="G17" s="20">
        <v>6</v>
      </c>
      <c r="H17" s="20">
        <v>8</v>
      </c>
      <c r="I17" s="20">
        <v>6</v>
      </c>
      <c r="J17" s="20">
        <v>6</v>
      </c>
      <c r="K17" s="21">
        <f t="shared" si="0"/>
        <v>64</v>
      </c>
      <c r="L17" s="22">
        <f t="shared" si="1"/>
        <v>115</v>
      </c>
      <c r="M17" s="19">
        <v>3</v>
      </c>
      <c r="N17" s="18" t="s">
        <v>2</v>
      </c>
      <c r="O17" s="18" t="s">
        <v>130</v>
      </c>
    </row>
    <row r="18" spans="1:15" ht="16.5" customHeight="1">
      <c r="A18" s="23" t="s">
        <v>50</v>
      </c>
      <c r="B18" s="13">
        <v>9</v>
      </c>
      <c r="C18" s="10">
        <v>61</v>
      </c>
      <c r="D18" s="6">
        <v>15</v>
      </c>
      <c r="E18" s="6">
        <v>18</v>
      </c>
      <c r="F18" s="6">
        <v>6</v>
      </c>
      <c r="G18" s="6">
        <v>3</v>
      </c>
      <c r="H18" s="6">
        <v>0</v>
      </c>
      <c r="I18" s="6">
        <v>4</v>
      </c>
      <c r="J18" s="6">
        <v>6</v>
      </c>
      <c r="K18" s="16">
        <f t="shared" si="0"/>
        <v>52</v>
      </c>
      <c r="L18" s="9">
        <f t="shared" si="1"/>
        <v>113</v>
      </c>
      <c r="M18" s="10">
        <v>4</v>
      </c>
      <c r="N18" s="4" t="s">
        <v>111</v>
      </c>
      <c r="O18" s="4"/>
    </row>
    <row r="19" spans="1:15" ht="16.5" customHeight="1">
      <c r="A19" s="23" t="s">
        <v>37</v>
      </c>
      <c r="B19" s="13">
        <v>8</v>
      </c>
      <c r="C19" s="10">
        <v>50</v>
      </c>
      <c r="D19" s="6">
        <v>13</v>
      </c>
      <c r="E19" s="6">
        <v>15</v>
      </c>
      <c r="F19" s="6">
        <v>7</v>
      </c>
      <c r="G19" s="6">
        <v>8</v>
      </c>
      <c r="H19" s="6">
        <v>7</v>
      </c>
      <c r="I19" s="6">
        <v>8</v>
      </c>
      <c r="J19" s="6">
        <v>5</v>
      </c>
      <c r="K19" s="16">
        <f t="shared" si="0"/>
        <v>63</v>
      </c>
      <c r="L19" s="9">
        <f t="shared" si="1"/>
        <v>113</v>
      </c>
      <c r="M19" s="10">
        <v>4</v>
      </c>
      <c r="N19" s="4" t="s">
        <v>97</v>
      </c>
      <c r="O19" s="4"/>
    </row>
    <row r="20" spans="1:15" ht="16.5" customHeight="1">
      <c r="A20" s="23" t="s">
        <v>53</v>
      </c>
      <c r="B20" s="13">
        <v>9</v>
      </c>
      <c r="C20" s="10">
        <v>57</v>
      </c>
      <c r="D20" s="6">
        <v>15</v>
      </c>
      <c r="E20" s="6">
        <v>18</v>
      </c>
      <c r="F20" s="6">
        <v>6</v>
      </c>
      <c r="G20" s="6">
        <v>4</v>
      </c>
      <c r="H20" s="6">
        <v>4</v>
      </c>
      <c r="I20" s="6">
        <v>4</v>
      </c>
      <c r="J20" s="6">
        <v>4</v>
      </c>
      <c r="K20" s="16">
        <f t="shared" si="0"/>
        <v>55</v>
      </c>
      <c r="L20" s="9">
        <f t="shared" si="1"/>
        <v>112</v>
      </c>
      <c r="M20" s="10">
        <v>5</v>
      </c>
      <c r="N20" s="4" t="s">
        <v>4</v>
      </c>
      <c r="O20" s="4"/>
    </row>
    <row r="21" spans="1:15" ht="16.5" customHeight="1">
      <c r="A21" s="23" t="s">
        <v>29</v>
      </c>
      <c r="B21" s="13">
        <v>8</v>
      </c>
      <c r="C21" s="10">
        <v>59</v>
      </c>
      <c r="D21" s="6">
        <v>13</v>
      </c>
      <c r="E21" s="6">
        <v>20</v>
      </c>
      <c r="F21" s="6">
        <v>5</v>
      </c>
      <c r="G21" s="6">
        <v>4</v>
      </c>
      <c r="H21" s="6">
        <v>0</v>
      </c>
      <c r="I21" s="6">
        <v>5</v>
      </c>
      <c r="J21" s="6">
        <v>6</v>
      </c>
      <c r="K21" s="16">
        <f t="shared" si="0"/>
        <v>53</v>
      </c>
      <c r="L21" s="9">
        <f t="shared" si="1"/>
        <v>112</v>
      </c>
      <c r="M21" s="10">
        <v>5</v>
      </c>
      <c r="N21" s="4" t="s">
        <v>112</v>
      </c>
      <c r="O21" s="4"/>
    </row>
    <row r="22" spans="1:15" ht="16.5" customHeight="1">
      <c r="A22" s="23" t="s">
        <v>66</v>
      </c>
      <c r="B22" s="13">
        <v>9</v>
      </c>
      <c r="C22" s="10">
        <v>52</v>
      </c>
      <c r="D22" s="6">
        <v>15</v>
      </c>
      <c r="E22" s="6">
        <v>10</v>
      </c>
      <c r="F22" s="6">
        <v>7</v>
      </c>
      <c r="G22" s="6">
        <v>7</v>
      </c>
      <c r="H22" s="6">
        <v>7</v>
      </c>
      <c r="I22" s="6">
        <v>7</v>
      </c>
      <c r="J22" s="6">
        <v>7</v>
      </c>
      <c r="K22" s="16">
        <f t="shared" si="0"/>
        <v>60</v>
      </c>
      <c r="L22" s="9">
        <f t="shared" si="1"/>
        <v>112</v>
      </c>
      <c r="M22" s="10">
        <v>5</v>
      </c>
      <c r="N22" s="4" t="s">
        <v>133</v>
      </c>
      <c r="O22" s="4"/>
    </row>
    <row r="23" spans="1:15" ht="16.5" customHeight="1">
      <c r="A23" s="23" t="s">
        <v>19</v>
      </c>
      <c r="B23" s="13">
        <v>8</v>
      </c>
      <c r="C23" s="10">
        <v>57</v>
      </c>
      <c r="D23" s="6">
        <v>15</v>
      </c>
      <c r="E23" s="6">
        <v>10</v>
      </c>
      <c r="F23" s="6">
        <v>6</v>
      </c>
      <c r="G23" s="6">
        <v>5</v>
      </c>
      <c r="H23" s="6">
        <v>7</v>
      </c>
      <c r="I23" s="6">
        <v>6</v>
      </c>
      <c r="J23" s="6">
        <v>4</v>
      </c>
      <c r="K23" s="16">
        <f t="shared" si="0"/>
        <v>53</v>
      </c>
      <c r="L23" s="9">
        <f t="shared" si="1"/>
        <v>110</v>
      </c>
      <c r="M23" s="10">
        <v>6</v>
      </c>
      <c r="N23" s="4" t="s">
        <v>98</v>
      </c>
      <c r="O23" s="4"/>
    </row>
    <row r="24" spans="1:15" ht="16.5" customHeight="1">
      <c r="A24" s="23" t="s">
        <v>78</v>
      </c>
      <c r="B24" s="13">
        <v>9</v>
      </c>
      <c r="C24" s="10">
        <v>54</v>
      </c>
      <c r="D24" s="6">
        <v>0</v>
      </c>
      <c r="E24" s="6">
        <v>18</v>
      </c>
      <c r="F24" s="6">
        <v>8</v>
      </c>
      <c r="G24" s="6">
        <v>8</v>
      </c>
      <c r="H24" s="6">
        <v>8</v>
      </c>
      <c r="I24" s="6">
        <v>8</v>
      </c>
      <c r="J24" s="6">
        <v>6</v>
      </c>
      <c r="K24" s="16">
        <f t="shared" si="0"/>
        <v>56</v>
      </c>
      <c r="L24" s="9">
        <f t="shared" si="1"/>
        <v>110</v>
      </c>
      <c r="M24" s="10">
        <v>6</v>
      </c>
      <c r="N24" s="4" t="s">
        <v>77</v>
      </c>
      <c r="O24" s="4"/>
    </row>
    <row r="25" spans="1:15" ht="16.5" customHeight="1">
      <c r="A25" s="23" t="s">
        <v>25</v>
      </c>
      <c r="B25" s="13">
        <v>8</v>
      </c>
      <c r="C25" s="10">
        <v>53</v>
      </c>
      <c r="D25" s="6">
        <v>15</v>
      </c>
      <c r="E25" s="6">
        <v>18</v>
      </c>
      <c r="F25" s="6">
        <v>6</v>
      </c>
      <c r="G25" s="6">
        <v>5</v>
      </c>
      <c r="H25" s="6">
        <v>0</v>
      </c>
      <c r="I25" s="6">
        <v>5</v>
      </c>
      <c r="J25" s="6">
        <v>7</v>
      </c>
      <c r="K25" s="16">
        <f t="shared" si="0"/>
        <v>56</v>
      </c>
      <c r="L25" s="9">
        <f t="shared" si="1"/>
        <v>109</v>
      </c>
      <c r="M25" s="10">
        <v>7</v>
      </c>
      <c r="N25" s="4" t="s">
        <v>7</v>
      </c>
      <c r="O25" s="4"/>
    </row>
    <row r="26" spans="1:15" ht="16.5" customHeight="1">
      <c r="A26" s="23" t="s">
        <v>38</v>
      </c>
      <c r="B26" s="13">
        <v>9</v>
      </c>
      <c r="C26" s="8">
        <v>44</v>
      </c>
      <c r="D26" s="5">
        <v>12</v>
      </c>
      <c r="E26" s="5">
        <v>8</v>
      </c>
      <c r="F26" s="6">
        <v>8</v>
      </c>
      <c r="G26" s="6">
        <v>8</v>
      </c>
      <c r="H26" s="6">
        <v>8</v>
      </c>
      <c r="I26" s="6">
        <v>8</v>
      </c>
      <c r="J26" s="6">
        <v>8</v>
      </c>
      <c r="K26" s="16">
        <f t="shared" si="0"/>
        <v>60</v>
      </c>
      <c r="L26" s="9">
        <f t="shared" si="1"/>
        <v>104</v>
      </c>
      <c r="M26" s="10">
        <v>8</v>
      </c>
      <c r="N26" s="4" t="s">
        <v>99</v>
      </c>
      <c r="O26" s="4"/>
    </row>
    <row r="27" spans="1:15" ht="16.5" customHeight="1">
      <c r="A27" s="23" t="s">
        <v>41</v>
      </c>
      <c r="B27" s="13">
        <v>9</v>
      </c>
      <c r="C27" s="10">
        <v>48</v>
      </c>
      <c r="D27" s="6">
        <v>15</v>
      </c>
      <c r="E27" s="6">
        <v>20</v>
      </c>
      <c r="F27" s="6">
        <v>5</v>
      </c>
      <c r="G27" s="6">
        <v>4</v>
      </c>
      <c r="H27" s="6">
        <v>0</v>
      </c>
      <c r="I27" s="6">
        <v>5</v>
      </c>
      <c r="J27" s="6">
        <v>7</v>
      </c>
      <c r="K27" s="16">
        <f t="shared" si="0"/>
        <v>56</v>
      </c>
      <c r="L27" s="9">
        <f t="shared" si="1"/>
        <v>104</v>
      </c>
      <c r="M27" s="10">
        <v>8</v>
      </c>
      <c r="N27" s="4" t="s">
        <v>1</v>
      </c>
      <c r="O27" s="4"/>
    </row>
    <row r="28" spans="1:15" ht="16.5" customHeight="1">
      <c r="A28" s="23" t="s">
        <v>55</v>
      </c>
      <c r="B28" s="13">
        <v>9</v>
      </c>
      <c r="C28" s="10">
        <v>39</v>
      </c>
      <c r="D28" s="6">
        <v>15</v>
      </c>
      <c r="E28" s="6">
        <v>20</v>
      </c>
      <c r="F28" s="6">
        <v>6</v>
      </c>
      <c r="G28" s="6">
        <v>6</v>
      </c>
      <c r="H28" s="6">
        <v>6</v>
      </c>
      <c r="I28" s="6">
        <v>6</v>
      </c>
      <c r="J28" s="6">
        <v>6</v>
      </c>
      <c r="K28" s="16">
        <f t="shared" si="0"/>
        <v>65</v>
      </c>
      <c r="L28" s="9">
        <f t="shared" si="1"/>
        <v>104</v>
      </c>
      <c r="M28" s="10">
        <v>8</v>
      </c>
      <c r="N28" s="4" t="s">
        <v>8</v>
      </c>
      <c r="O28" s="4"/>
    </row>
    <row r="29" spans="1:15" ht="16.5" customHeight="1">
      <c r="A29" s="23" t="s">
        <v>64</v>
      </c>
      <c r="B29" s="13">
        <v>9</v>
      </c>
      <c r="C29" s="10">
        <v>30</v>
      </c>
      <c r="D29" s="6">
        <v>13</v>
      </c>
      <c r="E29" s="6">
        <v>20</v>
      </c>
      <c r="F29" s="6">
        <v>8</v>
      </c>
      <c r="G29" s="6">
        <v>8</v>
      </c>
      <c r="H29" s="6">
        <v>8</v>
      </c>
      <c r="I29" s="6">
        <v>8</v>
      </c>
      <c r="J29" s="6">
        <v>8</v>
      </c>
      <c r="K29" s="16">
        <f t="shared" si="0"/>
        <v>73</v>
      </c>
      <c r="L29" s="9">
        <f t="shared" si="1"/>
        <v>103</v>
      </c>
      <c r="M29" s="10">
        <v>9</v>
      </c>
      <c r="N29" s="4" t="s">
        <v>132</v>
      </c>
      <c r="O29" s="4"/>
    </row>
    <row r="30" spans="1:15" ht="16.5" customHeight="1">
      <c r="A30" s="23" t="s">
        <v>26</v>
      </c>
      <c r="B30" s="13">
        <v>8</v>
      </c>
      <c r="C30" s="10">
        <v>31</v>
      </c>
      <c r="D30" s="6">
        <v>13</v>
      </c>
      <c r="E30" s="6">
        <v>18</v>
      </c>
      <c r="F30" s="6">
        <v>8</v>
      </c>
      <c r="G30" s="6">
        <v>8</v>
      </c>
      <c r="H30" s="6">
        <v>8</v>
      </c>
      <c r="I30" s="6">
        <v>8</v>
      </c>
      <c r="J30" s="6">
        <v>8</v>
      </c>
      <c r="K30" s="16">
        <f t="shared" si="0"/>
        <v>71</v>
      </c>
      <c r="L30" s="9">
        <f t="shared" si="1"/>
        <v>102</v>
      </c>
      <c r="M30" s="10">
        <v>10</v>
      </c>
      <c r="N30" s="4" t="s">
        <v>89</v>
      </c>
      <c r="O30" s="4"/>
    </row>
    <row r="31" spans="1:15" ht="16.5" customHeight="1">
      <c r="A31" s="23" t="s">
        <v>43</v>
      </c>
      <c r="B31" s="13">
        <v>9</v>
      </c>
      <c r="C31" s="10">
        <v>48</v>
      </c>
      <c r="D31" s="6">
        <v>13</v>
      </c>
      <c r="E31" s="6">
        <v>8</v>
      </c>
      <c r="F31" s="6">
        <v>5</v>
      </c>
      <c r="G31" s="6">
        <v>6</v>
      </c>
      <c r="H31" s="6">
        <v>8</v>
      </c>
      <c r="I31" s="6">
        <v>6</v>
      </c>
      <c r="J31" s="6">
        <v>7</v>
      </c>
      <c r="K31" s="16">
        <f t="shared" si="0"/>
        <v>53</v>
      </c>
      <c r="L31" s="9">
        <f t="shared" si="1"/>
        <v>101</v>
      </c>
      <c r="M31" s="10">
        <v>11</v>
      </c>
      <c r="N31" s="4" t="s">
        <v>9</v>
      </c>
      <c r="O31" s="4"/>
    </row>
    <row r="32" spans="1:15" ht="16.5" customHeight="1">
      <c r="A32" s="23" t="s">
        <v>30</v>
      </c>
      <c r="B32" s="13">
        <v>8</v>
      </c>
      <c r="C32" s="10">
        <v>57</v>
      </c>
      <c r="D32" s="6">
        <v>0</v>
      </c>
      <c r="E32" s="6">
        <v>10</v>
      </c>
      <c r="F32" s="6">
        <v>6</v>
      </c>
      <c r="G32" s="6">
        <v>5</v>
      </c>
      <c r="H32" s="6">
        <v>6</v>
      </c>
      <c r="I32" s="6">
        <v>6</v>
      </c>
      <c r="J32" s="6">
        <v>8</v>
      </c>
      <c r="K32" s="16">
        <f t="shared" si="0"/>
        <v>41</v>
      </c>
      <c r="L32" s="9">
        <f t="shared" si="1"/>
        <v>98</v>
      </c>
      <c r="M32" s="10">
        <v>12</v>
      </c>
      <c r="N32" s="4" t="s">
        <v>100</v>
      </c>
      <c r="O32" s="4"/>
    </row>
    <row r="33" spans="1:15" ht="16.5" customHeight="1">
      <c r="A33" s="23" t="s">
        <v>63</v>
      </c>
      <c r="B33" s="13">
        <v>9</v>
      </c>
      <c r="C33" s="10">
        <v>49</v>
      </c>
      <c r="D33" s="6">
        <v>15</v>
      </c>
      <c r="E33" s="6">
        <v>20</v>
      </c>
      <c r="F33" s="6">
        <v>3</v>
      </c>
      <c r="G33" s="6">
        <v>4</v>
      </c>
      <c r="H33" s="6">
        <v>0</v>
      </c>
      <c r="I33" s="6">
        <v>4</v>
      </c>
      <c r="J33" s="6">
        <v>0</v>
      </c>
      <c r="K33" s="16">
        <f t="shared" si="0"/>
        <v>46</v>
      </c>
      <c r="L33" s="9">
        <f t="shared" si="1"/>
        <v>95</v>
      </c>
      <c r="M33" s="10">
        <v>13</v>
      </c>
      <c r="N33" s="4" t="s">
        <v>101</v>
      </c>
      <c r="O33" s="4"/>
    </row>
    <row r="34" spans="1:15" ht="16.5" customHeight="1">
      <c r="A34" s="23" t="s">
        <v>18</v>
      </c>
      <c r="B34" s="13">
        <v>8</v>
      </c>
      <c r="C34" s="10">
        <v>31</v>
      </c>
      <c r="D34" s="6">
        <v>15</v>
      </c>
      <c r="E34" s="6">
        <v>7</v>
      </c>
      <c r="F34" s="6">
        <v>7</v>
      </c>
      <c r="G34" s="6">
        <v>7</v>
      </c>
      <c r="H34" s="6">
        <v>8</v>
      </c>
      <c r="I34" s="6">
        <v>8</v>
      </c>
      <c r="J34" s="6">
        <v>8</v>
      </c>
      <c r="K34" s="16">
        <f t="shared" si="0"/>
        <v>60</v>
      </c>
      <c r="L34" s="9">
        <f t="shared" si="1"/>
        <v>91</v>
      </c>
      <c r="M34" s="10">
        <v>14</v>
      </c>
      <c r="N34" s="4" t="s">
        <v>90</v>
      </c>
      <c r="O34" s="4"/>
    </row>
    <row r="35" spans="1:15" ht="16.5" customHeight="1">
      <c r="A35" s="23" t="s">
        <v>70</v>
      </c>
      <c r="B35" s="13">
        <v>9</v>
      </c>
      <c r="C35" s="10">
        <v>40</v>
      </c>
      <c r="D35" s="6">
        <v>13</v>
      </c>
      <c r="E35" s="6">
        <v>18</v>
      </c>
      <c r="F35" s="6">
        <v>5</v>
      </c>
      <c r="G35" s="6">
        <v>5</v>
      </c>
      <c r="H35" s="6">
        <v>0</v>
      </c>
      <c r="I35" s="6">
        <v>5</v>
      </c>
      <c r="J35" s="6">
        <v>5</v>
      </c>
      <c r="K35" s="16">
        <f t="shared" si="0"/>
        <v>51</v>
      </c>
      <c r="L35" s="9">
        <f t="shared" si="1"/>
        <v>91</v>
      </c>
      <c r="M35" s="10">
        <v>14</v>
      </c>
      <c r="N35" s="4" t="s">
        <v>102</v>
      </c>
      <c r="O35" s="4"/>
    </row>
    <row r="36" spans="1:15" ht="16.5" customHeight="1">
      <c r="A36" s="23" t="s">
        <v>21</v>
      </c>
      <c r="B36" s="13">
        <v>8</v>
      </c>
      <c r="C36" s="10">
        <v>48</v>
      </c>
      <c r="D36" s="6">
        <v>15</v>
      </c>
      <c r="E36" s="6">
        <v>8</v>
      </c>
      <c r="F36" s="6">
        <v>2</v>
      </c>
      <c r="G36" s="6">
        <v>4</v>
      </c>
      <c r="H36" s="6">
        <v>4</v>
      </c>
      <c r="I36" s="6">
        <v>4</v>
      </c>
      <c r="J36" s="6">
        <v>5</v>
      </c>
      <c r="K36" s="16">
        <f t="shared" si="0"/>
        <v>42</v>
      </c>
      <c r="L36" s="9">
        <f t="shared" si="1"/>
        <v>90</v>
      </c>
      <c r="M36" s="10">
        <v>15</v>
      </c>
      <c r="N36" s="4" t="s">
        <v>103</v>
      </c>
      <c r="O36" s="4"/>
    </row>
    <row r="37" spans="1:15" ht="16.5" customHeight="1">
      <c r="A37" s="23" t="s">
        <v>46</v>
      </c>
      <c r="B37" s="13">
        <v>9</v>
      </c>
      <c r="C37" s="10">
        <v>34</v>
      </c>
      <c r="D37" s="6">
        <v>15</v>
      </c>
      <c r="E37" s="6">
        <v>8</v>
      </c>
      <c r="F37" s="6">
        <v>6</v>
      </c>
      <c r="G37" s="6">
        <v>6</v>
      </c>
      <c r="H37" s="6">
        <v>5</v>
      </c>
      <c r="I37" s="6">
        <v>6</v>
      </c>
      <c r="J37" s="6">
        <v>8</v>
      </c>
      <c r="K37" s="16">
        <f aca="true" t="shared" si="2" ref="K37:K66">SUM(D37:J37)</f>
        <v>54</v>
      </c>
      <c r="L37" s="9">
        <f aca="true" t="shared" si="3" ref="L37:L66">C37+K37</f>
        <v>88</v>
      </c>
      <c r="M37" s="10">
        <v>16</v>
      </c>
      <c r="N37" s="4" t="s">
        <v>6</v>
      </c>
      <c r="O37" s="4"/>
    </row>
    <row r="38" spans="1:15" ht="16.5" customHeight="1">
      <c r="A38" s="23" t="s">
        <v>56</v>
      </c>
      <c r="B38" s="13">
        <v>9</v>
      </c>
      <c r="C38" s="10">
        <v>25</v>
      </c>
      <c r="D38" s="6">
        <v>15</v>
      </c>
      <c r="E38" s="6">
        <v>8</v>
      </c>
      <c r="F38" s="6">
        <v>8</v>
      </c>
      <c r="G38" s="6">
        <v>8</v>
      </c>
      <c r="H38" s="6">
        <v>8</v>
      </c>
      <c r="I38" s="6">
        <v>8</v>
      </c>
      <c r="J38" s="6">
        <v>8</v>
      </c>
      <c r="K38" s="16">
        <f t="shared" si="2"/>
        <v>63</v>
      </c>
      <c r="L38" s="9">
        <f t="shared" si="3"/>
        <v>88</v>
      </c>
      <c r="M38" s="10">
        <v>16</v>
      </c>
      <c r="N38" s="4" t="s">
        <v>104</v>
      </c>
      <c r="O38" s="4"/>
    </row>
    <row r="39" spans="1:15" ht="16.5" customHeight="1">
      <c r="A39" s="23" t="s">
        <v>52</v>
      </c>
      <c r="B39" s="13">
        <v>9</v>
      </c>
      <c r="C39" s="10">
        <v>31</v>
      </c>
      <c r="D39" s="6">
        <v>0</v>
      </c>
      <c r="E39" s="6">
        <v>18</v>
      </c>
      <c r="F39" s="6">
        <v>5</v>
      </c>
      <c r="G39" s="6">
        <v>6</v>
      </c>
      <c r="H39" s="6">
        <v>8</v>
      </c>
      <c r="I39" s="6">
        <v>6</v>
      </c>
      <c r="J39" s="6">
        <v>8</v>
      </c>
      <c r="K39" s="16">
        <f t="shared" si="2"/>
        <v>51</v>
      </c>
      <c r="L39" s="9">
        <f t="shared" si="3"/>
        <v>82</v>
      </c>
      <c r="M39" s="10">
        <v>17</v>
      </c>
      <c r="N39" s="4" t="s">
        <v>105</v>
      </c>
      <c r="O39" s="4"/>
    </row>
    <row r="40" spans="1:15" ht="16.5" customHeight="1">
      <c r="A40" s="23" t="s">
        <v>28</v>
      </c>
      <c r="B40" s="13">
        <v>8</v>
      </c>
      <c r="C40" s="10">
        <v>30</v>
      </c>
      <c r="D40" s="6">
        <v>13</v>
      </c>
      <c r="E40" s="6">
        <v>18</v>
      </c>
      <c r="F40" s="6">
        <v>4</v>
      </c>
      <c r="G40" s="6">
        <v>4</v>
      </c>
      <c r="H40" s="6">
        <v>0</v>
      </c>
      <c r="I40" s="6">
        <v>5</v>
      </c>
      <c r="J40" s="6">
        <v>5</v>
      </c>
      <c r="K40" s="16">
        <f t="shared" si="2"/>
        <v>49</v>
      </c>
      <c r="L40" s="9">
        <f t="shared" si="3"/>
        <v>79</v>
      </c>
      <c r="M40" s="10">
        <v>18</v>
      </c>
      <c r="N40" s="4" t="s">
        <v>13</v>
      </c>
      <c r="O40" s="4"/>
    </row>
    <row r="41" spans="1:15" ht="16.5" customHeight="1">
      <c r="A41" s="23" t="s">
        <v>60</v>
      </c>
      <c r="B41" s="13">
        <v>9</v>
      </c>
      <c r="C41" s="10">
        <v>38</v>
      </c>
      <c r="D41" s="6">
        <v>13</v>
      </c>
      <c r="E41" s="6">
        <v>0</v>
      </c>
      <c r="F41" s="6">
        <v>6</v>
      </c>
      <c r="G41" s="6">
        <v>5</v>
      </c>
      <c r="H41" s="6">
        <v>2</v>
      </c>
      <c r="I41" s="6">
        <v>6</v>
      </c>
      <c r="J41" s="6">
        <v>7</v>
      </c>
      <c r="K41" s="16">
        <f t="shared" si="2"/>
        <v>39</v>
      </c>
      <c r="L41" s="9">
        <f t="shared" si="3"/>
        <v>77</v>
      </c>
      <c r="M41" s="10">
        <v>19</v>
      </c>
      <c r="N41" s="4" t="s">
        <v>106</v>
      </c>
      <c r="O41" s="4"/>
    </row>
    <row r="42" spans="1:15" ht="16.5" customHeight="1">
      <c r="A42" s="23" t="s">
        <v>44</v>
      </c>
      <c r="B42" s="13">
        <v>9</v>
      </c>
      <c r="C42" s="10">
        <v>22</v>
      </c>
      <c r="D42" s="6">
        <v>15</v>
      </c>
      <c r="E42" s="6">
        <v>8</v>
      </c>
      <c r="F42" s="6">
        <v>6</v>
      </c>
      <c r="G42" s="6">
        <v>5</v>
      </c>
      <c r="H42" s="6">
        <v>7</v>
      </c>
      <c r="I42" s="6">
        <v>6</v>
      </c>
      <c r="J42" s="6">
        <v>6</v>
      </c>
      <c r="K42" s="16">
        <f t="shared" si="2"/>
        <v>53</v>
      </c>
      <c r="L42" s="9">
        <f t="shared" si="3"/>
        <v>75</v>
      </c>
      <c r="M42" s="10">
        <v>20</v>
      </c>
      <c r="N42" s="4" t="s">
        <v>99</v>
      </c>
      <c r="O42" s="4"/>
    </row>
    <row r="43" spans="1:15" ht="16.5" customHeight="1">
      <c r="A43" s="23" t="s">
        <v>57</v>
      </c>
      <c r="B43" s="13">
        <v>9</v>
      </c>
      <c r="C43" s="10">
        <v>8</v>
      </c>
      <c r="D43" s="6">
        <v>13</v>
      </c>
      <c r="E43" s="6">
        <v>16</v>
      </c>
      <c r="F43" s="6">
        <v>7</v>
      </c>
      <c r="G43" s="6">
        <v>7</v>
      </c>
      <c r="H43" s="6">
        <v>7</v>
      </c>
      <c r="I43" s="6">
        <v>7</v>
      </c>
      <c r="J43" s="6">
        <v>8</v>
      </c>
      <c r="K43" s="16">
        <f t="shared" si="2"/>
        <v>65</v>
      </c>
      <c r="L43" s="9">
        <f t="shared" si="3"/>
        <v>73</v>
      </c>
      <c r="M43" s="10">
        <v>21</v>
      </c>
      <c r="N43" s="4" t="s">
        <v>14</v>
      </c>
      <c r="O43" s="4"/>
    </row>
    <row r="44" spans="1:15" ht="16.5" customHeight="1">
      <c r="A44" s="23" t="s">
        <v>23</v>
      </c>
      <c r="B44" s="13">
        <v>8</v>
      </c>
      <c r="C44" s="10">
        <v>8</v>
      </c>
      <c r="D44" s="6">
        <v>15</v>
      </c>
      <c r="E44" s="6">
        <v>16</v>
      </c>
      <c r="F44" s="6">
        <v>6</v>
      </c>
      <c r="G44" s="6">
        <v>6</v>
      </c>
      <c r="H44" s="6">
        <v>5</v>
      </c>
      <c r="I44" s="6">
        <v>7</v>
      </c>
      <c r="J44" s="6">
        <v>7</v>
      </c>
      <c r="K44" s="16">
        <f t="shared" si="2"/>
        <v>62</v>
      </c>
      <c r="L44" s="9">
        <f t="shared" si="3"/>
        <v>70</v>
      </c>
      <c r="M44" s="10">
        <v>22</v>
      </c>
      <c r="N44" s="4" t="s">
        <v>108</v>
      </c>
      <c r="O44" s="4"/>
    </row>
    <row r="45" spans="1:15" ht="16.5" customHeight="1">
      <c r="A45" s="23" t="s">
        <v>42</v>
      </c>
      <c r="B45" s="13">
        <v>9</v>
      </c>
      <c r="C45" s="10">
        <v>48</v>
      </c>
      <c r="D45" s="6">
        <v>13</v>
      </c>
      <c r="E45" s="6">
        <v>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16">
        <f t="shared" si="2"/>
        <v>18</v>
      </c>
      <c r="L45" s="9">
        <f t="shared" si="3"/>
        <v>66</v>
      </c>
      <c r="M45" s="10">
        <v>23</v>
      </c>
      <c r="N45" s="4" t="s">
        <v>107</v>
      </c>
      <c r="O45" s="4"/>
    </row>
    <row r="46" spans="1:15" ht="16.5" customHeight="1">
      <c r="A46" s="23" t="s">
        <v>45</v>
      </c>
      <c r="B46" s="13">
        <v>9</v>
      </c>
      <c r="C46" s="10">
        <v>0</v>
      </c>
      <c r="D46" s="6">
        <v>15</v>
      </c>
      <c r="E46" s="6">
        <v>17</v>
      </c>
      <c r="F46" s="6">
        <v>7</v>
      </c>
      <c r="G46" s="6">
        <v>7</v>
      </c>
      <c r="H46" s="6">
        <v>6</v>
      </c>
      <c r="I46" s="6">
        <v>6</v>
      </c>
      <c r="J46" s="6">
        <v>8</v>
      </c>
      <c r="K46" s="16">
        <f t="shared" si="2"/>
        <v>66</v>
      </c>
      <c r="L46" s="9">
        <f t="shared" si="3"/>
        <v>66</v>
      </c>
      <c r="M46" s="10">
        <v>23</v>
      </c>
      <c r="N46" s="4" t="s">
        <v>109</v>
      </c>
      <c r="O46" s="4"/>
    </row>
    <row r="47" spans="1:15" ht="16.5" customHeight="1">
      <c r="A47" s="23" t="s">
        <v>20</v>
      </c>
      <c r="B47" s="13">
        <v>8</v>
      </c>
      <c r="C47" s="10">
        <v>8</v>
      </c>
      <c r="D47" s="6">
        <v>15</v>
      </c>
      <c r="E47" s="6">
        <v>10</v>
      </c>
      <c r="F47" s="6">
        <v>5</v>
      </c>
      <c r="G47" s="6">
        <v>6</v>
      </c>
      <c r="H47" s="6">
        <v>8</v>
      </c>
      <c r="I47" s="6">
        <v>5</v>
      </c>
      <c r="J47" s="6">
        <v>4</v>
      </c>
      <c r="K47" s="16">
        <f t="shared" si="2"/>
        <v>53</v>
      </c>
      <c r="L47" s="9">
        <f t="shared" si="3"/>
        <v>61</v>
      </c>
      <c r="M47" s="10">
        <v>24</v>
      </c>
      <c r="N47" s="4" t="s">
        <v>92</v>
      </c>
      <c r="O47" s="4"/>
    </row>
    <row r="48" spans="1:15" ht="16.5" customHeight="1">
      <c r="A48" s="23" t="s">
        <v>48</v>
      </c>
      <c r="B48" s="13">
        <v>9</v>
      </c>
      <c r="C48" s="10">
        <v>61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16">
        <f t="shared" si="2"/>
        <v>0</v>
      </c>
      <c r="L48" s="9">
        <f t="shared" si="3"/>
        <v>61</v>
      </c>
      <c r="M48" s="10">
        <v>24</v>
      </c>
      <c r="N48" s="4" t="s">
        <v>110</v>
      </c>
      <c r="O48" s="4"/>
    </row>
    <row r="49" spans="1:15" ht="16.5" customHeight="1">
      <c r="A49" s="23" t="s">
        <v>65</v>
      </c>
      <c r="B49" s="13">
        <v>9</v>
      </c>
      <c r="C49" s="10">
        <v>8</v>
      </c>
      <c r="D49" s="6">
        <v>15</v>
      </c>
      <c r="E49" s="6">
        <v>10</v>
      </c>
      <c r="F49" s="6">
        <v>4</v>
      </c>
      <c r="G49" s="6">
        <v>6</v>
      </c>
      <c r="H49" s="6">
        <v>6</v>
      </c>
      <c r="I49" s="6">
        <v>6</v>
      </c>
      <c r="J49" s="6">
        <v>6</v>
      </c>
      <c r="K49" s="16">
        <f t="shared" si="2"/>
        <v>53</v>
      </c>
      <c r="L49" s="9">
        <f t="shared" si="3"/>
        <v>61</v>
      </c>
      <c r="M49" s="10">
        <v>24</v>
      </c>
      <c r="N49" s="4" t="s">
        <v>113</v>
      </c>
      <c r="O49" s="4"/>
    </row>
    <row r="50" spans="1:15" ht="16.5" customHeight="1">
      <c r="A50" s="23" t="s">
        <v>40</v>
      </c>
      <c r="B50" s="13">
        <v>9</v>
      </c>
      <c r="C50" s="10">
        <v>8</v>
      </c>
      <c r="D50" s="6">
        <v>13</v>
      </c>
      <c r="E50" s="6">
        <v>8</v>
      </c>
      <c r="F50" s="6">
        <v>7</v>
      </c>
      <c r="G50" s="6">
        <v>7</v>
      </c>
      <c r="H50" s="6">
        <v>3</v>
      </c>
      <c r="I50" s="6">
        <v>6</v>
      </c>
      <c r="J50" s="6">
        <v>7</v>
      </c>
      <c r="K50" s="16">
        <f t="shared" si="2"/>
        <v>51</v>
      </c>
      <c r="L50" s="9">
        <f t="shared" si="3"/>
        <v>59</v>
      </c>
      <c r="M50" s="10">
        <v>25</v>
      </c>
      <c r="N50" s="4" t="s">
        <v>91</v>
      </c>
      <c r="O50" s="4"/>
    </row>
    <row r="51" spans="1:15" ht="16.5" customHeight="1">
      <c r="A51" s="23" t="s">
        <v>36</v>
      </c>
      <c r="B51" s="13">
        <v>8</v>
      </c>
      <c r="C51" s="10">
        <v>0</v>
      </c>
      <c r="D51" s="6">
        <v>15</v>
      </c>
      <c r="E51" s="6">
        <v>17</v>
      </c>
      <c r="F51" s="6">
        <v>6</v>
      </c>
      <c r="G51" s="6">
        <v>6</v>
      </c>
      <c r="H51" s="6">
        <v>0</v>
      </c>
      <c r="I51" s="6">
        <v>6</v>
      </c>
      <c r="J51" s="6">
        <v>6</v>
      </c>
      <c r="K51" s="16">
        <f t="shared" si="2"/>
        <v>56</v>
      </c>
      <c r="L51" s="9">
        <f t="shared" si="3"/>
        <v>56</v>
      </c>
      <c r="M51" s="10">
        <v>26</v>
      </c>
      <c r="N51" s="4" t="s">
        <v>5</v>
      </c>
      <c r="O51" s="4"/>
    </row>
    <row r="52" spans="1:15" ht="16.5" customHeight="1">
      <c r="A52" s="23" t="s">
        <v>47</v>
      </c>
      <c r="B52" s="13">
        <v>9</v>
      </c>
      <c r="C52" s="10">
        <v>0</v>
      </c>
      <c r="D52" s="6">
        <v>0</v>
      </c>
      <c r="E52" s="6">
        <v>18</v>
      </c>
      <c r="F52" s="6">
        <v>6</v>
      </c>
      <c r="G52" s="6">
        <v>6</v>
      </c>
      <c r="H52" s="6">
        <v>8</v>
      </c>
      <c r="I52" s="6">
        <v>6</v>
      </c>
      <c r="J52" s="6">
        <v>8</v>
      </c>
      <c r="K52" s="16">
        <f t="shared" si="2"/>
        <v>52</v>
      </c>
      <c r="L52" s="9">
        <f t="shared" si="3"/>
        <v>52</v>
      </c>
      <c r="M52" s="10">
        <v>27</v>
      </c>
      <c r="N52" s="4" t="s">
        <v>12</v>
      </c>
      <c r="O52" s="4"/>
    </row>
    <row r="53" spans="1:15" ht="16.5" customHeight="1">
      <c r="A53" s="23" t="s">
        <v>72</v>
      </c>
      <c r="B53" s="13">
        <v>9</v>
      </c>
      <c r="C53" s="10">
        <v>52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16">
        <f t="shared" si="2"/>
        <v>0</v>
      </c>
      <c r="L53" s="9">
        <f t="shared" si="3"/>
        <v>52</v>
      </c>
      <c r="M53" s="10">
        <v>27</v>
      </c>
      <c r="N53" s="4" t="s">
        <v>114</v>
      </c>
      <c r="O53" s="4"/>
    </row>
    <row r="54" spans="1:15" ht="16.5" customHeight="1">
      <c r="A54" s="23" t="s">
        <v>74</v>
      </c>
      <c r="B54" s="13">
        <v>9</v>
      </c>
      <c r="C54" s="10">
        <v>0</v>
      </c>
      <c r="D54" s="6">
        <v>13</v>
      </c>
      <c r="E54" s="6">
        <v>8</v>
      </c>
      <c r="F54" s="6">
        <v>4</v>
      </c>
      <c r="G54" s="6">
        <v>4</v>
      </c>
      <c r="H54" s="6">
        <v>2</v>
      </c>
      <c r="I54" s="6">
        <v>5</v>
      </c>
      <c r="J54" s="6">
        <v>6</v>
      </c>
      <c r="K54" s="16">
        <f t="shared" si="2"/>
        <v>42</v>
      </c>
      <c r="L54" s="9">
        <f t="shared" si="3"/>
        <v>42</v>
      </c>
      <c r="M54" s="10">
        <v>28</v>
      </c>
      <c r="N54" s="4" t="s">
        <v>115</v>
      </c>
      <c r="O54" s="4"/>
    </row>
    <row r="55" spans="1:15" ht="16.5" customHeight="1">
      <c r="A55" s="23" t="s">
        <v>32</v>
      </c>
      <c r="B55" s="13">
        <v>8</v>
      </c>
      <c r="C55" s="10">
        <v>20</v>
      </c>
      <c r="D55" s="6">
        <v>0</v>
      </c>
      <c r="E55" s="6">
        <v>8</v>
      </c>
      <c r="F55" s="6">
        <v>4</v>
      </c>
      <c r="G55" s="6">
        <v>1</v>
      </c>
      <c r="H55" s="6">
        <v>0</v>
      </c>
      <c r="I55" s="6">
        <v>2</v>
      </c>
      <c r="J55" s="6">
        <v>2</v>
      </c>
      <c r="K55" s="16">
        <f t="shared" si="2"/>
        <v>17</v>
      </c>
      <c r="L55" s="9">
        <f t="shared" si="3"/>
        <v>37</v>
      </c>
      <c r="M55" s="10">
        <v>29</v>
      </c>
      <c r="N55" s="4" t="s">
        <v>3</v>
      </c>
      <c r="O55" s="4"/>
    </row>
    <row r="56" spans="1:15" ht="16.5" customHeight="1">
      <c r="A56" s="23" t="s">
        <v>34</v>
      </c>
      <c r="B56" s="13">
        <v>8</v>
      </c>
      <c r="C56" s="10">
        <v>37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16">
        <f t="shared" si="2"/>
        <v>0</v>
      </c>
      <c r="L56" s="9">
        <f t="shared" si="3"/>
        <v>37</v>
      </c>
      <c r="M56" s="10">
        <v>29</v>
      </c>
      <c r="N56" s="4" t="s">
        <v>108</v>
      </c>
      <c r="O56" s="4"/>
    </row>
    <row r="57" spans="1:15" ht="16.5" customHeight="1">
      <c r="A57" s="23" t="s">
        <v>31</v>
      </c>
      <c r="B57" s="13">
        <v>8</v>
      </c>
      <c r="C57" s="10">
        <v>36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16">
        <f t="shared" si="2"/>
        <v>0</v>
      </c>
      <c r="L57" s="9">
        <f t="shared" si="3"/>
        <v>36</v>
      </c>
      <c r="M57" s="10">
        <v>30</v>
      </c>
      <c r="N57" s="4" t="s">
        <v>0</v>
      </c>
      <c r="O57" s="4"/>
    </row>
    <row r="58" spans="1:15" ht="16.5" customHeight="1">
      <c r="A58" s="23" t="s">
        <v>16</v>
      </c>
      <c r="B58" s="13">
        <v>8</v>
      </c>
      <c r="C58" s="10">
        <v>8</v>
      </c>
      <c r="D58" s="6">
        <v>13</v>
      </c>
      <c r="E58" s="6">
        <v>8</v>
      </c>
      <c r="F58" s="6">
        <v>2</v>
      </c>
      <c r="G58" s="6">
        <v>2</v>
      </c>
      <c r="H58" s="6">
        <v>0</v>
      </c>
      <c r="I58" s="6">
        <v>0</v>
      </c>
      <c r="J58" s="6">
        <v>2</v>
      </c>
      <c r="K58" s="16">
        <f t="shared" si="2"/>
        <v>27</v>
      </c>
      <c r="L58" s="9">
        <f t="shared" si="3"/>
        <v>35</v>
      </c>
      <c r="M58" s="10">
        <v>31</v>
      </c>
      <c r="N58" s="4" t="s">
        <v>116</v>
      </c>
      <c r="O58" s="4"/>
    </row>
    <row r="59" spans="1:15" ht="16.5" customHeight="1">
      <c r="A59" s="23" t="s">
        <v>68</v>
      </c>
      <c r="B59" s="13">
        <v>9</v>
      </c>
      <c r="C59" s="10">
        <v>32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16">
        <f t="shared" si="2"/>
        <v>0</v>
      </c>
      <c r="L59" s="9">
        <f t="shared" si="3"/>
        <v>32</v>
      </c>
      <c r="M59" s="10">
        <v>32</v>
      </c>
      <c r="N59" s="4" t="s">
        <v>117</v>
      </c>
      <c r="O59" s="4"/>
    </row>
    <row r="60" spans="1:15" ht="16.5" customHeight="1">
      <c r="A60" s="23" t="s">
        <v>35</v>
      </c>
      <c r="B60" s="13">
        <v>8</v>
      </c>
      <c r="C60" s="10">
        <v>25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16">
        <f t="shared" si="2"/>
        <v>0</v>
      </c>
      <c r="L60" s="9">
        <f t="shared" si="3"/>
        <v>25</v>
      </c>
      <c r="M60" s="10">
        <v>33</v>
      </c>
      <c r="N60" s="4" t="s">
        <v>116</v>
      </c>
      <c r="O60" s="4"/>
    </row>
    <row r="61" spans="1:15" ht="15">
      <c r="A61" s="23" t="s">
        <v>49</v>
      </c>
      <c r="B61" s="13">
        <v>9</v>
      </c>
      <c r="C61" s="10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16">
        <f t="shared" si="2"/>
        <v>0</v>
      </c>
      <c r="L61" s="9">
        <f t="shared" si="3"/>
        <v>0</v>
      </c>
      <c r="M61" s="10">
        <v>34</v>
      </c>
      <c r="N61" s="4" t="s">
        <v>120</v>
      </c>
      <c r="O61" s="4"/>
    </row>
    <row r="62" spans="1:15" ht="15">
      <c r="A62" s="23" t="s">
        <v>54</v>
      </c>
      <c r="B62" s="13">
        <v>9</v>
      </c>
      <c r="C62" s="10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16">
        <f t="shared" si="2"/>
        <v>0</v>
      </c>
      <c r="L62" s="9">
        <f t="shared" si="3"/>
        <v>0</v>
      </c>
      <c r="M62" s="10">
        <v>34</v>
      </c>
      <c r="N62" s="4" t="s">
        <v>112</v>
      </c>
      <c r="O62" s="4"/>
    </row>
    <row r="63" spans="1:15" ht="15">
      <c r="A63" s="23" t="s">
        <v>76</v>
      </c>
      <c r="B63" s="17">
        <v>9</v>
      </c>
      <c r="C63" s="17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16">
        <f t="shared" si="2"/>
        <v>0</v>
      </c>
      <c r="L63" s="9">
        <f t="shared" si="3"/>
        <v>0</v>
      </c>
      <c r="M63" s="17">
        <v>34</v>
      </c>
      <c r="N63" s="15" t="s">
        <v>119</v>
      </c>
      <c r="O63" s="15"/>
    </row>
    <row r="64" spans="1:15" ht="15">
      <c r="A64" s="23" t="s">
        <v>27</v>
      </c>
      <c r="B64" s="13">
        <v>8</v>
      </c>
      <c r="C64" s="10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16">
        <f t="shared" si="2"/>
        <v>0</v>
      </c>
      <c r="L64" s="9">
        <f t="shared" si="3"/>
        <v>0</v>
      </c>
      <c r="M64" s="10">
        <v>34</v>
      </c>
      <c r="N64" s="4" t="s">
        <v>112</v>
      </c>
      <c r="O64" s="4"/>
    </row>
    <row r="65" spans="1:15" ht="15">
      <c r="A65" s="23" t="s">
        <v>71</v>
      </c>
      <c r="B65" s="13">
        <v>8</v>
      </c>
      <c r="C65" s="10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16">
        <f t="shared" si="2"/>
        <v>0</v>
      </c>
      <c r="L65" s="9">
        <f t="shared" si="3"/>
        <v>0</v>
      </c>
      <c r="M65" s="10">
        <v>34</v>
      </c>
      <c r="N65" s="4" t="s">
        <v>118</v>
      </c>
      <c r="O65" s="4"/>
    </row>
    <row r="66" spans="1:12" ht="15">
      <c r="A66" s="29" t="s">
        <v>83</v>
      </c>
      <c r="B66" s="29"/>
      <c r="C66" s="10">
        <v>64</v>
      </c>
      <c r="D66" s="6">
        <v>15</v>
      </c>
      <c r="E66" s="6">
        <v>20</v>
      </c>
      <c r="F66" s="6">
        <v>8</v>
      </c>
      <c r="G66" s="6">
        <v>8</v>
      </c>
      <c r="H66" s="6">
        <v>8</v>
      </c>
      <c r="I66" s="6">
        <v>8</v>
      </c>
      <c r="J66" s="6">
        <v>8</v>
      </c>
      <c r="K66" s="16">
        <f t="shared" si="2"/>
        <v>75</v>
      </c>
      <c r="L66" s="9">
        <f t="shared" si="3"/>
        <v>139</v>
      </c>
    </row>
    <row r="67" ht="15">
      <c r="A67" s="24"/>
    </row>
  </sheetData>
  <sheetProtection/>
  <mergeCells count="12">
    <mergeCell ref="D3:D4"/>
    <mergeCell ref="E3:E4"/>
    <mergeCell ref="F3:J3"/>
    <mergeCell ref="K3:K4"/>
    <mergeCell ref="A3:A4"/>
    <mergeCell ref="B3:B4"/>
    <mergeCell ref="O3:O4"/>
    <mergeCell ref="A66:B66"/>
    <mergeCell ref="L3:L4"/>
    <mergeCell ref="M3:M4"/>
    <mergeCell ref="N3:N4"/>
    <mergeCell ref="C3:C4"/>
  </mergeCells>
  <printOptions/>
  <pageMargins left="0.15748031496062992" right="0.15748031496062992" top="0.3149606299212598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lnl</dc:creator>
  <cp:keywords/>
  <dc:description/>
  <cp:lastModifiedBy>lnl</cp:lastModifiedBy>
  <cp:lastPrinted>2013-03-25T14:19:52Z</cp:lastPrinted>
  <dcterms:created xsi:type="dcterms:W3CDTF">2012-11-16T08:59:23Z</dcterms:created>
  <dcterms:modified xsi:type="dcterms:W3CDTF">2013-03-27T13:12:45Z</dcterms:modified>
  <cp:category/>
  <cp:version/>
  <cp:contentType/>
  <cp:contentStatus/>
</cp:coreProperties>
</file>