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2"/>
  </bookViews>
  <sheets>
    <sheet name="Результаты 7 кл" sheetId="1" r:id="rId1"/>
    <sheet name="Результаты 8-9 кл" sheetId="2" r:id="rId2"/>
    <sheet name="Результаты 10-11 кл" sheetId="3" r:id="rId3"/>
  </sheets>
  <definedNames/>
  <calcPr fullCalcOnLoad="1"/>
</workbook>
</file>

<file path=xl/sharedStrings.xml><?xml version="1.0" encoding="utf-8"?>
<sst xmlns="http://schemas.openxmlformats.org/spreadsheetml/2006/main" count="601" uniqueCount="397">
  <si>
    <t>ГКОУ "СОШ № 12 с.п. Инарки" Малгобекского района Республики Ингушетия</t>
  </si>
  <si>
    <t>МБОУ "СОШ №168" г. Казани Республики Татарстан</t>
  </si>
  <si>
    <t>МБОУ СОШ с УИОП № 132 г. Казани Республики Татарстан</t>
  </si>
  <si>
    <t>КОГОАУ "КЭПЛ" г. Кирова</t>
  </si>
  <si>
    <t>МБОУ "Гимназия 47" г. Кургана</t>
  </si>
  <si>
    <t>МБОУ Лицей №15 г. Ставрополя</t>
  </si>
  <si>
    <t>МБОУ "Школа №71" г. Казани Республики Татарстан</t>
  </si>
  <si>
    <t>МБОУ СОШ №56 г. Кирова</t>
  </si>
  <si>
    <t xml:space="preserve">МБОУ "Гимназия № 47" г. Кургана </t>
  </si>
  <si>
    <t>МОАУ СОШ № 14 г. Кирова</t>
  </si>
  <si>
    <t>МБОУ "Зай-Каратайская ООШ" МО "ЛМР" Республики Татарстан</t>
  </si>
  <si>
    <t>МБОУ СОШ c УИАЯ №9 г.Казани Республики Татарстан</t>
  </si>
  <si>
    <t xml:space="preserve">                           Результаты II Дистанционной олимпиады по обществознанию (15.12.2013) 8-9 класс</t>
  </si>
  <si>
    <t>МБОУ "Аксубаевская СОШ № 2" пгт Аксубаево Республики Татарстан</t>
  </si>
  <si>
    <t>МБОУ Красноармейская СОШ х.Путь Правды Зерноградского района Ростовской области</t>
  </si>
  <si>
    <t>МБОУ"Школа №71" г. Казани Республики Татарстан</t>
  </si>
  <si>
    <t>doob301</t>
  </si>
  <si>
    <t>doob302</t>
  </si>
  <si>
    <t>doob303</t>
  </si>
  <si>
    <t>doob305</t>
  </si>
  <si>
    <t>doob307</t>
  </si>
  <si>
    <t>doob308</t>
  </si>
  <si>
    <t>doob309</t>
  </si>
  <si>
    <t>doob310</t>
  </si>
  <si>
    <t>doob311</t>
  </si>
  <si>
    <t>doob312</t>
  </si>
  <si>
    <t>doob314</t>
  </si>
  <si>
    <t>doob315</t>
  </si>
  <si>
    <t>doob316</t>
  </si>
  <si>
    <t>doob317</t>
  </si>
  <si>
    <t>doob318</t>
  </si>
  <si>
    <t>doob319</t>
  </si>
  <si>
    <t>doob320</t>
  </si>
  <si>
    <t>doob321</t>
  </si>
  <si>
    <t>doob322</t>
  </si>
  <si>
    <t>doob323</t>
  </si>
  <si>
    <t>doob324</t>
  </si>
  <si>
    <t>doob325</t>
  </si>
  <si>
    <t>doob326</t>
  </si>
  <si>
    <t>doob327</t>
  </si>
  <si>
    <t>doob328</t>
  </si>
  <si>
    <t>doob329</t>
  </si>
  <si>
    <t>doob330</t>
  </si>
  <si>
    <t>doob331</t>
  </si>
  <si>
    <t>doob332</t>
  </si>
  <si>
    <t>doob333</t>
  </si>
  <si>
    <t>doob334</t>
  </si>
  <si>
    <t>doob335</t>
  </si>
  <si>
    <t>doob201</t>
  </si>
  <si>
    <t>doob202</t>
  </si>
  <si>
    <t>doob203</t>
  </si>
  <si>
    <t>doob204</t>
  </si>
  <si>
    <t>doob205</t>
  </si>
  <si>
    <t>doob206</t>
  </si>
  <si>
    <t>doob207</t>
  </si>
  <si>
    <t>doob208</t>
  </si>
  <si>
    <t>doob209</t>
  </si>
  <si>
    <t>doob210</t>
  </si>
  <si>
    <t>doob211</t>
  </si>
  <si>
    <t>doob212</t>
  </si>
  <si>
    <t>doob213</t>
  </si>
  <si>
    <t>doob214</t>
  </si>
  <si>
    <t>doob215</t>
  </si>
  <si>
    <t>doob216</t>
  </si>
  <si>
    <t>doob217</t>
  </si>
  <si>
    <t>doob218</t>
  </si>
  <si>
    <t>doob219</t>
  </si>
  <si>
    <t>doob220</t>
  </si>
  <si>
    <t>doob222</t>
  </si>
  <si>
    <t>doob223</t>
  </si>
  <si>
    <t>doob224</t>
  </si>
  <si>
    <t>doob225</t>
  </si>
  <si>
    <t>doob226</t>
  </si>
  <si>
    <t>doob227</t>
  </si>
  <si>
    <t>doob228</t>
  </si>
  <si>
    <t>doob229</t>
  </si>
  <si>
    <t>doob230</t>
  </si>
  <si>
    <t>doob231</t>
  </si>
  <si>
    <t>doob232</t>
  </si>
  <si>
    <t>doob233</t>
  </si>
  <si>
    <t>doob234</t>
  </si>
  <si>
    <t>doob235</t>
  </si>
  <si>
    <t>doob236</t>
  </si>
  <si>
    <t>doob237</t>
  </si>
  <si>
    <t>doob238</t>
  </si>
  <si>
    <t>doob239</t>
  </si>
  <si>
    <t>doob240</t>
  </si>
  <si>
    <t>doob241</t>
  </si>
  <si>
    <t>doob242</t>
  </si>
  <si>
    <t>doob243</t>
  </si>
  <si>
    <t>doob244</t>
  </si>
  <si>
    <t>doob245</t>
  </si>
  <si>
    <t>doob246</t>
  </si>
  <si>
    <t>doob247</t>
  </si>
  <si>
    <t>doob248</t>
  </si>
  <si>
    <t>doob249</t>
  </si>
  <si>
    <t>doob250</t>
  </si>
  <si>
    <t>doob251</t>
  </si>
  <si>
    <t>doob252</t>
  </si>
  <si>
    <t>МБОУ Красноармейская СОШ х. Путь Правды Зерноградского района Ростовской области</t>
  </si>
  <si>
    <t xml:space="preserve">МАОУ "Гимназия № 48" г. Норильска Красноярского края </t>
  </si>
  <si>
    <t xml:space="preserve">МАОУ "ЛСОШ №7" г. Лянтор Сургутского района ХМАО-Югра Тюменской области </t>
  </si>
  <si>
    <t>МБОУ СОШ №29 г. Сургута Тюменской области</t>
  </si>
  <si>
    <t>МБОУ Лицей №1 г. Сургута Тюменской области</t>
  </si>
  <si>
    <t>МКОУ "Большелеушинская СОШ" Октябрьского района ХМАО-Югра Тюменской области</t>
  </si>
  <si>
    <t>МБОУ СОШ №5 г. Нижневартовска ХМАО-Югра Тюменской области</t>
  </si>
  <si>
    <t>МБОУ СОШ № 27 г. Сургута Тюменской области</t>
  </si>
  <si>
    <t>МБОУ Лицей № 62 г. Кемерово</t>
  </si>
  <si>
    <t>МБОУ «СОШ №168» г. Казани Республики Татарстан</t>
  </si>
  <si>
    <t>МОУ "Гимназия №2 г. Саратова</t>
  </si>
  <si>
    <t>МОБУ СОШ №4 пгт Пойковский Нефтеюганского района ХМАО-Югра</t>
  </si>
  <si>
    <t>МБОУ СОШ с УИОП №113 г. Казани Республики Татарстан</t>
  </si>
  <si>
    <t>ГКОУ "Волгоградский лицей" г. Волгограда</t>
  </si>
  <si>
    <t>МБОУ "Лицей №1" п. Тюльган Тюльганского района Оренбургской области</t>
  </si>
  <si>
    <t xml:space="preserve">КОГОБУ СОШ с УИОП г. Омутнинска Кировской области </t>
  </si>
  <si>
    <t>СОШ № 113 г. Казани Республики Татарстан</t>
  </si>
  <si>
    <t>МБОУ СОШ с УИИЯ №132 г. Казани Республики Татарстан</t>
  </si>
  <si>
    <t>МОБУ "Гимназия №5" г. Оренбурга</t>
  </si>
  <si>
    <t>МБОУ «СОШ №34» г. Казани Республики Татарстан</t>
  </si>
  <si>
    <t xml:space="preserve">Гимназия №5 г. Оренбурга </t>
  </si>
  <si>
    <t>МБОУ СОШ №113 г. Казани Республики Татарстан</t>
  </si>
  <si>
    <t>МОАУ СОШ №18 г. Кирова</t>
  </si>
  <si>
    <t>МОУ "Октябрьская СОШ" п. Октябрьский Моркинского района Республики Марий Эл</t>
  </si>
  <si>
    <t>МБОУ СОШ с УИОП №30 г. Кирова</t>
  </si>
  <si>
    <t>МБОУ СОШ №6 г. Куйбышева Новосибирской области</t>
  </si>
  <si>
    <t>МОБУ СОШ № 4 п.г.т. Пойковский Нефтеюганского района ХМАО-Югра</t>
  </si>
  <si>
    <t>МБОУ "Беш-Озекская СОШ" с.Беш-Озек Шебалинского района Республики Алтай</t>
  </si>
  <si>
    <t>МОУ "Гимназия №2" г. Саратова</t>
  </si>
  <si>
    <t>ГКОУ "СОШ №12 с.п. Инарки" Малгобекского района Республики Ингушетия</t>
  </si>
  <si>
    <t>МБОУ лицей 15 г. Ставрополя</t>
  </si>
  <si>
    <t>МБОУ СОШ 29 г. Сургута Тюменской области</t>
  </si>
  <si>
    <t>МБОУ СОШ с УИИЯ № 132 г. Казани Республики Татарстан</t>
  </si>
  <si>
    <t>МОУ «Гимназия №2» г. Саратова</t>
  </si>
  <si>
    <t>МБОУ "Беш-Озекская сош" с. Беш-Озек Шебалинского района Республики Алтай</t>
  </si>
  <si>
    <t>МАОУ Лицей г. Мытищи Московской области</t>
  </si>
  <si>
    <t>МКОУ "Октябрьская СОШ" пгт Октябрьское Октябрьского района ХМАО-Югра Тюменской области</t>
  </si>
  <si>
    <t>МКОУ Октябрьская СОШ пгт. Октябрьское Октябрьского района ХМАО- Югра Тюменской области</t>
  </si>
  <si>
    <t>Новгородцева Т.С.</t>
  </si>
  <si>
    <t>не указан</t>
  </si>
  <si>
    <t>Бардина Е.В.</t>
  </si>
  <si>
    <t>Сыркина М.А.</t>
  </si>
  <si>
    <t>Звонова И.Р.</t>
  </si>
  <si>
    <t>Осьмак Е.Н,</t>
  </si>
  <si>
    <t>doob104</t>
  </si>
  <si>
    <t>doob105</t>
  </si>
  <si>
    <t>doob106</t>
  </si>
  <si>
    <t>МОАУ ВПГ г. Кирова</t>
  </si>
  <si>
    <t>МБОУ СОШ №31 г. Красноярска</t>
  </si>
  <si>
    <t>МАОУ СОШ п. Волот Новгородской области</t>
  </si>
  <si>
    <t>КОГОАУ "Гимназия № 1" г. Кирово-Чепецка Кировской области</t>
  </si>
  <si>
    <t>МБОУ МПЛ г. Мурманска</t>
  </si>
  <si>
    <t>МБОУ "СОШ №2" г. Альметьевска Республики Татарстан</t>
  </si>
  <si>
    <t>МБОУ СОШ №3 г. Семикаракорска Ростовской области</t>
  </si>
  <si>
    <t>В(С)ОШ №5 г. Элисты Республики Калмыкия</t>
  </si>
  <si>
    <t>МБОУ СОШ № 8 г. Тулы</t>
  </si>
  <si>
    <t>МБОУ "Кузнецовская ООШ" Новоторъяльского района Республики Марий Эл</t>
  </si>
  <si>
    <t>КОГОБУ «Лицей г. Советска» Кировской области</t>
  </si>
  <si>
    <t>КОГОАУ ЛЕН г. Кирова</t>
  </si>
  <si>
    <t>МОУ Шекшемская СОШ Шарьинского района Костромской области</t>
  </si>
  <si>
    <t>МОУ Шешкемская СОШ Шарьинского района Костромской области</t>
  </si>
  <si>
    <t>БОУ г. Омска "Гимназия № 43"</t>
  </si>
  <si>
    <t>МКОУ "Большелеушинская СОШ" п. Большие Леуши Октябрьского райна ХМАО - Югра Тюменской Области</t>
  </si>
  <si>
    <t>МАОУ СОШ п. Волот Волотовского района Новгородской области</t>
  </si>
  <si>
    <t>МБОУ СОШ № 2 г. Бугуруслан Оренбургской области</t>
  </si>
  <si>
    <t>МБОУ "СОШ №63" Советского района г. Владивостока Приморского края</t>
  </si>
  <si>
    <t>МОУ Одоевская СОШ с. Одоевское Шарьинского района Костромской области</t>
  </si>
  <si>
    <t>МБОУ лицей №15 г. Ставрополя</t>
  </si>
  <si>
    <t>Класс</t>
  </si>
  <si>
    <t>№</t>
  </si>
  <si>
    <t>Логин для тестиро-вания</t>
  </si>
  <si>
    <t>Тест (балл)</t>
  </si>
  <si>
    <t>З 1</t>
  </si>
  <si>
    <t>З 2</t>
  </si>
  <si>
    <t>З 3</t>
  </si>
  <si>
    <t>З 4</t>
  </si>
  <si>
    <t>З 5</t>
  </si>
  <si>
    <t>З 6</t>
  </si>
  <si>
    <t>З 7</t>
  </si>
  <si>
    <t>З 8</t>
  </si>
  <si>
    <t>Итого по задачам</t>
  </si>
  <si>
    <t>Краткое название ОУ</t>
  </si>
  <si>
    <t>ФИО учителя (для призеров)</t>
  </si>
  <si>
    <t>КОГОАУ «Лицей естественных наук» г. Кирова</t>
  </si>
  <si>
    <t>Максимальный балл</t>
  </si>
  <si>
    <t>Сморкалова И.В.</t>
  </si>
  <si>
    <t>Малышева Т.В.</t>
  </si>
  <si>
    <t>Лаврентьева Е.В.</t>
  </si>
  <si>
    <t>МБОУ "Советская СОШ" с. Советское Бугурусланского района Оренбургской области</t>
  </si>
  <si>
    <t>МБОУ "Лицей №1" г. Астрахани</t>
  </si>
  <si>
    <t>МБОУ СОШ №6 г. Альметьевска Республики Татарстан</t>
  </si>
  <si>
    <t>МБОУ СОШ №4 г. Сальска Ростовской области</t>
  </si>
  <si>
    <t>МБОУ "Бюргановская СОШ" с.Бюрганы Буинского района Республики Татарстан</t>
  </si>
  <si>
    <t>МБОУ "Лицей № 149" г. Казани Республики Татарстан</t>
  </si>
  <si>
    <t>МБОУ "Гимназия №7" г. Батайска Ростовской области</t>
  </si>
  <si>
    <t>МБОУ "Зай-Каратайская ООШ" Лениногорского района Республики Татарстан</t>
  </si>
  <si>
    <t>МОУ ОСШ п.Октябрьский Моркинского района Республики Марий Эл</t>
  </si>
  <si>
    <t>МБОУ Красновская СОШ х. Верхний Митякин Тарасовского района Ростовской области</t>
  </si>
  <si>
    <t>МБОУ СОШ С УИОП №132 г. Казани Республики Татарстан</t>
  </si>
  <si>
    <t>МБОУ Лицей № 1 г. Сургута ХМАО-Югра Тюменской области</t>
  </si>
  <si>
    <t>МАОУ "ЛСОШ №7" г. Лянтор Сургутского района ХМАО-Югра Тюменской области</t>
  </si>
  <si>
    <t xml:space="preserve">                           Результаты II Дистанционной олимпиады по обществознанию (15.12.2013) 10-11 класс</t>
  </si>
  <si>
    <t>Кокшаров Н.А.</t>
  </si>
  <si>
    <t>Удиярова Т.В.</t>
  </si>
  <si>
    <t>Балыбердина С.В.</t>
  </si>
  <si>
    <t>Дудова Т.С.</t>
  </si>
  <si>
    <t>Погорелова А.А.</t>
  </si>
  <si>
    <t>Сандалова С.В.</t>
  </si>
  <si>
    <t>Минчакова М.Л.</t>
  </si>
  <si>
    <t>Головчанская С.Н.</t>
  </si>
  <si>
    <t>Щепина Л.В.</t>
  </si>
  <si>
    <t>Баженова Е.В.</t>
  </si>
  <si>
    <t>Шарипзанова Л.Х.</t>
  </si>
  <si>
    <t>Смещук Т.Ю.</t>
  </si>
  <si>
    <t>Луцко О.А.</t>
  </si>
  <si>
    <t>Старкова Т.В.</t>
  </si>
  <si>
    <t>МАОУ ООШ ст. Тулебля Старорусского района Новгородской области</t>
  </si>
  <si>
    <t>МБОУ "ООШ №13" г. Старый Оскол Белгородской области</t>
  </si>
  <si>
    <t>МБОУ "Лицей № 149" Советского р-на г. Казани РТ</t>
  </si>
  <si>
    <t>8G2013_04</t>
  </si>
  <si>
    <t>doob253</t>
  </si>
  <si>
    <t>doob254</t>
  </si>
  <si>
    <t>doob256</t>
  </si>
  <si>
    <t>doob257</t>
  </si>
  <si>
    <t>doob258</t>
  </si>
  <si>
    <t>doob259</t>
  </si>
  <si>
    <t>doob260</t>
  </si>
  <si>
    <t>doob261</t>
  </si>
  <si>
    <t>doob263</t>
  </si>
  <si>
    <t>doob264</t>
  </si>
  <si>
    <t>doob265</t>
  </si>
  <si>
    <t>doob266</t>
  </si>
  <si>
    <t>doob267</t>
  </si>
  <si>
    <t>doob268</t>
  </si>
  <si>
    <t>doob269</t>
  </si>
  <si>
    <t>doob270</t>
  </si>
  <si>
    <t>doob271</t>
  </si>
  <si>
    <t>doob272</t>
  </si>
  <si>
    <t>doob273</t>
  </si>
  <si>
    <t>doob274</t>
  </si>
  <si>
    <t>doob275</t>
  </si>
  <si>
    <t>doob276</t>
  </si>
  <si>
    <t>doob278</t>
  </si>
  <si>
    <t>doob279</t>
  </si>
  <si>
    <t>doob280</t>
  </si>
  <si>
    <t>doob282</t>
  </si>
  <si>
    <t>doob283</t>
  </si>
  <si>
    <t>doob284</t>
  </si>
  <si>
    <t>doob285</t>
  </si>
  <si>
    <t>doob286</t>
  </si>
  <si>
    <t>doob287</t>
  </si>
  <si>
    <t>doob002</t>
  </si>
  <si>
    <t>doob003</t>
  </si>
  <si>
    <t>doob004</t>
  </si>
  <si>
    <t>doob005</t>
  </si>
  <si>
    <t>doob006</t>
  </si>
  <si>
    <t>doob007</t>
  </si>
  <si>
    <t>doob008</t>
  </si>
  <si>
    <t>doob009</t>
  </si>
  <si>
    <t>doob010</t>
  </si>
  <si>
    <t>doob011</t>
  </si>
  <si>
    <t>doob012</t>
  </si>
  <si>
    <t>doob013</t>
  </si>
  <si>
    <t>doob014</t>
  </si>
  <si>
    <t>doob015</t>
  </si>
  <si>
    <t>doob016</t>
  </si>
  <si>
    <t>doob017</t>
  </si>
  <si>
    <t>doob018</t>
  </si>
  <si>
    <t>doob019</t>
  </si>
  <si>
    <t>doob020</t>
  </si>
  <si>
    <t>doob021</t>
  </si>
  <si>
    <t>doob022</t>
  </si>
  <si>
    <t>doob023</t>
  </si>
  <si>
    <t>doob024</t>
  </si>
  <si>
    <t>doob025</t>
  </si>
  <si>
    <t>doob026</t>
  </si>
  <si>
    <t>doob027</t>
  </si>
  <si>
    <t>doob028</t>
  </si>
  <si>
    <t>doob029</t>
  </si>
  <si>
    <t>doob030</t>
  </si>
  <si>
    <t>doob031</t>
  </si>
  <si>
    <t>doob032</t>
  </si>
  <si>
    <t>doob033</t>
  </si>
  <si>
    <t>doob034</t>
  </si>
  <si>
    <t>doob035</t>
  </si>
  <si>
    <t>doob036</t>
  </si>
  <si>
    <t>doob037</t>
  </si>
  <si>
    <t>doob038</t>
  </si>
  <si>
    <t>doob039</t>
  </si>
  <si>
    <t>doob040</t>
  </si>
  <si>
    <t>doob041</t>
  </si>
  <si>
    <t>doob042</t>
  </si>
  <si>
    <t>doob043</t>
  </si>
  <si>
    <t>doob044</t>
  </si>
  <si>
    <t>doob045</t>
  </si>
  <si>
    <t>doob046</t>
  </si>
  <si>
    <t>doob047</t>
  </si>
  <si>
    <t>doob048</t>
  </si>
  <si>
    <t>doob049</t>
  </si>
  <si>
    <t>doob050</t>
  </si>
  <si>
    <t>doob051</t>
  </si>
  <si>
    <t>doob052</t>
  </si>
  <si>
    <t>doob053</t>
  </si>
  <si>
    <t>doob054</t>
  </si>
  <si>
    <t>doob055</t>
  </si>
  <si>
    <t>doob056</t>
  </si>
  <si>
    <t>doob057</t>
  </si>
  <si>
    <t>doob059</t>
  </si>
  <si>
    <t>doob060</t>
  </si>
  <si>
    <t>doob061</t>
  </si>
  <si>
    <t>doob062</t>
  </si>
  <si>
    <t>doob063</t>
  </si>
  <si>
    <t>doob064</t>
  </si>
  <si>
    <t>doob065</t>
  </si>
  <si>
    <t>doob066</t>
  </si>
  <si>
    <t>doob068</t>
  </si>
  <si>
    <t>doob069</t>
  </si>
  <si>
    <t>doob070</t>
  </si>
  <si>
    <t>doob071</t>
  </si>
  <si>
    <t>doob072</t>
  </si>
  <si>
    <t>doob074</t>
  </si>
  <si>
    <t>doob075</t>
  </si>
  <si>
    <t>doob076</t>
  </si>
  <si>
    <t>doob077</t>
  </si>
  <si>
    <t>doob078</t>
  </si>
  <si>
    <t>doob079</t>
  </si>
  <si>
    <t>doob080</t>
  </si>
  <si>
    <t>doob081</t>
  </si>
  <si>
    <t>doob082</t>
  </si>
  <si>
    <t>doob083</t>
  </si>
  <si>
    <t>doob084</t>
  </si>
  <si>
    <t>doob085</t>
  </si>
  <si>
    <t>doob086</t>
  </si>
  <si>
    <t>doob101</t>
  </si>
  <si>
    <t>doob102</t>
  </si>
  <si>
    <t>doob103</t>
  </si>
  <si>
    <t>doob336</t>
  </si>
  <si>
    <t>doob337</t>
  </si>
  <si>
    <t>doob338</t>
  </si>
  <si>
    <t>doob339</t>
  </si>
  <si>
    <t>doob340</t>
  </si>
  <si>
    <t>doob341</t>
  </si>
  <si>
    <t>doob288</t>
  </si>
  <si>
    <t>doob289</t>
  </si>
  <si>
    <t>doob290</t>
  </si>
  <si>
    <t>doob291</t>
  </si>
  <si>
    <t>doob292</t>
  </si>
  <si>
    <t>doob107</t>
  </si>
  <si>
    <t>doob108</t>
  </si>
  <si>
    <t>doob109</t>
  </si>
  <si>
    <t>doob110</t>
  </si>
  <si>
    <t>doob111</t>
  </si>
  <si>
    <t>doob112</t>
  </si>
  <si>
    <t>doob113</t>
  </si>
  <si>
    <t>doob114</t>
  </si>
  <si>
    <t>doob115</t>
  </si>
  <si>
    <t>doob116</t>
  </si>
  <si>
    <t>doob117</t>
  </si>
  <si>
    <t>doob118</t>
  </si>
  <si>
    <t>doob119</t>
  </si>
  <si>
    <t>doob120</t>
  </si>
  <si>
    <t>doob121</t>
  </si>
  <si>
    <t>doob122</t>
  </si>
  <si>
    <t>doob123</t>
  </si>
  <si>
    <t>doob124</t>
  </si>
  <si>
    <t>doob125</t>
  </si>
  <si>
    <t>doob126</t>
  </si>
  <si>
    <t>doob128</t>
  </si>
  <si>
    <t>doob129</t>
  </si>
  <si>
    <t>doob130</t>
  </si>
  <si>
    <t>doob131</t>
  </si>
  <si>
    <t>doob132</t>
  </si>
  <si>
    <t>doob133</t>
  </si>
  <si>
    <t>doob134</t>
  </si>
  <si>
    <t>doob135</t>
  </si>
  <si>
    <t>doob136</t>
  </si>
  <si>
    <t>doob137</t>
  </si>
  <si>
    <t>doob138</t>
  </si>
  <si>
    <t>doob139</t>
  </si>
  <si>
    <t>doob140</t>
  </si>
  <si>
    <t>doob141</t>
  </si>
  <si>
    <t>doob142</t>
  </si>
  <si>
    <t>doob001</t>
  </si>
  <si>
    <t>doob087</t>
  </si>
  <si>
    <t>doob088</t>
  </si>
  <si>
    <t>МАОУ "СОШ №12" г. Перми</t>
  </si>
  <si>
    <t>МБОУ СОШ № 56 г. Кирова</t>
  </si>
  <si>
    <t>МБОУ Индустриальная СОШ п. Индустриальный Кашарского района Ростовской области</t>
  </si>
  <si>
    <t>МБОУ Индустриальная СОШ п. Индустриальный Ростовской области Кашарского района</t>
  </si>
  <si>
    <t>МБОУ «Лицей №1» г. Астрахани</t>
  </si>
  <si>
    <t>МОУ Гимназия №2 г. Саратова</t>
  </si>
  <si>
    <t>МОУ "Гимназия № 2" г. Саратова</t>
  </si>
  <si>
    <t>МКОУ СОШ №2 г. Малмыжа Кировской области</t>
  </si>
  <si>
    <t>МЕС-ТО</t>
  </si>
  <si>
    <t>ВСЕ-ГО</t>
  </si>
  <si>
    <t>Осьмак Е.Н.</t>
  </si>
  <si>
    <t>Гужвина Е.А.</t>
  </si>
  <si>
    <t xml:space="preserve">                           Результаты II Дистанционной олимпиады по обществознанию (15.12.2013) 7 класс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</si>
</sst>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6"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8"/>
      <name val="Arial"/>
      <family val="2"/>
    </font>
    <font>
      <sz val="7"/>
      <name val="Arial Cyr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u val="single"/>
      <sz val="8"/>
      <color indexed="12"/>
      <name val="Arial Cyr"/>
      <family val="0"/>
    </font>
    <font>
      <b/>
      <sz val="7"/>
      <color indexed="8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wrapText="1" readingOrder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 readingOrder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 horizontal="left" wrapText="1" readingOrder="1"/>
    </xf>
    <xf numFmtId="0" fontId="1" fillId="0" borderId="12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2" fontId="8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2" fontId="8" fillId="0" borderId="12" xfId="0" applyNumberFormat="1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8" fillId="2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13" fillId="24" borderId="10" xfId="0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3" fillId="24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left" wrapText="1" readingOrder="1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 readingOrder="1"/>
    </xf>
    <xf numFmtId="0" fontId="6" fillId="0" borderId="11" xfId="0" applyFont="1" applyFill="1" applyBorder="1" applyAlignment="1">
      <alignment horizontal="left" wrapText="1" readingOrder="1"/>
    </xf>
    <xf numFmtId="0" fontId="13" fillId="0" borderId="10" xfId="0" applyFont="1" applyFill="1" applyBorder="1" applyAlignment="1">
      <alignment horizontal="left" wrapText="1" readingOrder="1"/>
    </xf>
    <xf numFmtId="0" fontId="6" fillId="0" borderId="1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readingOrder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22" fontId="13" fillId="0" borderId="10" xfId="0" applyNumberFormat="1" applyFont="1" applyFill="1" applyBorder="1" applyAlignment="1">
      <alignment horizontal="left" wrapText="1"/>
    </xf>
    <xf numFmtId="22" fontId="13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22" fontId="13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left" wrapText="1" readingOrder="1"/>
    </xf>
    <xf numFmtId="0" fontId="7" fillId="0" borderId="12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12" fillId="0" borderId="0" xfId="42" applyFont="1" applyFill="1" applyBorder="1" applyAlignment="1" applyProtection="1">
      <alignment horizontal="left" wrapText="1" readingOrder="1"/>
      <protection/>
    </xf>
    <xf numFmtId="0" fontId="1" fillId="0" borderId="16" xfId="0" applyFont="1" applyFill="1" applyBorder="1" applyAlignment="1">
      <alignment horizontal="left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13" customWidth="1"/>
    <col min="2" max="2" width="8.25390625" style="14" customWidth="1"/>
    <col min="3" max="3" width="3.75390625" style="13" customWidth="1"/>
    <col min="4" max="4" width="4.875" style="23" customWidth="1"/>
    <col min="5" max="5" width="3.125" style="6" customWidth="1"/>
    <col min="6" max="6" width="3.00390625" style="6" customWidth="1"/>
    <col min="7" max="7" width="3.125" style="6" customWidth="1"/>
    <col min="8" max="8" width="2.875" style="6" customWidth="1"/>
    <col min="9" max="10" width="3.125" style="6" customWidth="1"/>
    <col min="11" max="12" width="2.75390625" style="6" customWidth="1"/>
    <col min="13" max="13" width="5.875" style="23" customWidth="1"/>
    <col min="14" max="14" width="4.375" style="23" customWidth="1"/>
    <col min="15" max="15" width="3.875" style="23" customWidth="1"/>
    <col min="16" max="16" width="54.875" style="6" customWidth="1"/>
    <col min="17" max="17" width="11.875" style="6" customWidth="1"/>
    <col min="18" max="18" width="10.875" style="13" customWidth="1"/>
    <col min="19" max="19" width="12.375" style="13" customWidth="1"/>
    <col min="20" max="20" width="25.00390625" style="13" customWidth="1"/>
    <col min="21" max="21" width="36.25390625" style="13" customWidth="1"/>
    <col min="22" max="16384" width="9.125" style="13" customWidth="1"/>
  </cols>
  <sheetData>
    <row r="1" spans="2:17" s="10" customFormat="1" ht="19.5" customHeight="1">
      <c r="B1" s="9" t="s">
        <v>396</v>
      </c>
      <c r="E1" s="28"/>
      <c r="F1" s="28"/>
      <c r="G1" s="28"/>
      <c r="H1" s="28"/>
      <c r="I1" s="28"/>
      <c r="J1" s="28"/>
      <c r="K1" s="28"/>
      <c r="L1" s="28"/>
      <c r="P1" s="28"/>
      <c r="Q1" s="28"/>
    </row>
    <row r="2" spans="1:17" s="25" customFormat="1" ht="27" customHeight="1" thickBot="1">
      <c r="A2" s="24" t="s">
        <v>168</v>
      </c>
      <c r="B2" s="24" t="s">
        <v>169</v>
      </c>
      <c r="C2" s="24" t="s">
        <v>167</v>
      </c>
      <c r="D2" s="24" t="s">
        <v>170</v>
      </c>
      <c r="E2" s="24" t="s">
        <v>171</v>
      </c>
      <c r="F2" s="24" t="s">
        <v>172</v>
      </c>
      <c r="G2" s="24" t="s">
        <v>173</v>
      </c>
      <c r="H2" s="24" t="s">
        <v>174</v>
      </c>
      <c r="I2" s="24" t="s">
        <v>175</v>
      </c>
      <c r="J2" s="24" t="s">
        <v>176</v>
      </c>
      <c r="K2" s="24" t="s">
        <v>177</v>
      </c>
      <c r="L2" s="24" t="s">
        <v>178</v>
      </c>
      <c r="M2" s="24" t="s">
        <v>179</v>
      </c>
      <c r="N2" s="24" t="s">
        <v>393</v>
      </c>
      <c r="O2" s="24" t="s">
        <v>392</v>
      </c>
      <c r="P2" s="24" t="s">
        <v>180</v>
      </c>
      <c r="Q2" s="24" t="s">
        <v>181</v>
      </c>
    </row>
    <row r="3" spans="1:17" s="25" customFormat="1" ht="10.5" customHeight="1" thickBot="1">
      <c r="A3" s="26">
        <v>1</v>
      </c>
      <c r="B3" s="27">
        <v>2</v>
      </c>
      <c r="C3" s="27">
        <v>6</v>
      </c>
      <c r="D3" s="27">
        <v>7</v>
      </c>
      <c r="E3" s="27">
        <v>8</v>
      </c>
      <c r="F3" s="27">
        <v>9</v>
      </c>
      <c r="G3" s="27">
        <v>10</v>
      </c>
      <c r="H3" s="27">
        <v>11</v>
      </c>
      <c r="I3" s="27">
        <v>12</v>
      </c>
      <c r="J3" s="27">
        <v>13</v>
      </c>
      <c r="K3" s="27">
        <v>14</v>
      </c>
      <c r="L3" s="27">
        <v>15</v>
      </c>
      <c r="M3" s="27">
        <v>16</v>
      </c>
      <c r="N3" s="27">
        <v>17</v>
      </c>
      <c r="O3" s="27">
        <v>18</v>
      </c>
      <c r="P3" s="27">
        <v>19</v>
      </c>
      <c r="Q3" s="27">
        <v>20</v>
      </c>
    </row>
    <row r="4" spans="1:17" s="11" customFormat="1" ht="11.25" customHeight="1">
      <c r="A4" s="16">
        <v>1</v>
      </c>
      <c r="B4" s="17" t="s">
        <v>46</v>
      </c>
      <c r="C4" s="8">
        <v>7</v>
      </c>
      <c r="D4" s="20">
        <v>28</v>
      </c>
      <c r="E4" s="29">
        <v>3</v>
      </c>
      <c r="F4" s="29">
        <v>2</v>
      </c>
      <c r="G4" s="29">
        <v>2</v>
      </c>
      <c r="H4" s="29">
        <v>5</v>
      </c>
      <c r="I4" s="29">
        <v>2</v>
      </c>
      <c r="J4" s="29">
        <v>6</v>
      </c>
      <c r="K4" s="29">
        <v>9</v>
      </c>
      <c r="L4" s="29">
        <v>11</v>
      </c>
      <c r="M4" s="21">
        <f aca="true" t="shared" si="0" ref="M4:M42">SUM(E4:L4)</f>
        <v>40</v>
      </c>
      <c r="N4" s="21">
        <f aca="true" t="shared" si="1" ref="N4:N42">D4+M4</f>
        <v>68</v>
      </c>
      <c r="O4" s="20">
        <v>1</v>
      </c>
      <c r="P4" s="4" t="s">
        <v>182</v>
      </c>
      <c r="Q4" s="4" t="s">
        <v>184</v>
      </c>
    </row>
    <row r="5" spans="1:17" s="11" customFormat="1" ht="11.25" customHeight="1">
      <c r="A5" s="15">
        <v>2</v>
      </c>
      <c r="B5" s="12" t="s">
        <v>340</v>
      </c>
      <c r="C5" s="2">
        <v>7</v>
      </c>
      <c r="D5" s="21">
        <v>28</v>
      </c>
      <c r="E5" s="30">
        <v>3</v>
      </c>
      <c r="F5" s="30">
        <v>2</v>
      </c>
      <c r="G5" s="30">
        <v>3</v>
      </c>
      <c r="H5" s="30">
        <v>5</v>
      </c>
      <c r="I5" s="30">
        <v>2</v>
      </c>
      <c r="J5" s="30">
        <v>6</v>
      </c>
      <c r="K5" s="30">
        <v>9</v>
      </c>
      <c r="L5" s="30">
        <v>10</v>
      </c>
      <c r="M5" s="21">
        <f t="shared" si="0"/>
        <v>40</v>
      </c>
      <c r="N5" s="21">
        <f t="shared" si="1"/>
        <v>68</v>
      </c>
      <c r="O5" s="21">
        <v>1</v>
      </c>
      <c r="P5" s="4" t="s">
        <v>191</v>
      </c>
      <c r="Q5" s="4" t="s">
        <v>185</v>
      </c>
    </row>
    <row r="6" spans="1:17" s="11" customFormat="1" ht="11.25" customHeight="1">
      <c r="A6" s="16">
        <v>3</v>
      </c>
      <c r="B6" s="12" t="s">
        <v>17</v>
      </c>
      <c r="C6" s="2">
        <v>7</v>
      </c>
      <c r="D6" s="21">
        <v>28</v>
      </c>
      <c r="E6" s="30">
        <v>3</v>
      </c>
      <c r="F6" s="30">
        <v>2</v>
      </c>
      <c r="G6" s="30">
        <v>4</v>
      </c>
      <c r="H6" s="30">
        <v>5</v>
      </c>
      <c r="I6" s="30">
        <v>1</v>
      </c>
      <c r="J6" s="30">
        <v>5</v>
      </c>
      <c r="K6" s="30">
        <v>9</v>
      </c>
      <c r="L6" s="30">
        <v>9</v>
      </c>
      <c r="M6" s="21">
        <f t="shared" si="0"/>
        <v>38</v>
      </c>
      <c r="N6" s="21">
        <f t="shared" si="1"/>
        <v>66</v>
      </c>
      <c r="O6" s="21">
        <v>2</v>
      </c>
      <c r="P6" s="4" t="s">
        <v>182</v>
      </c>
      <c r="Q6" s="4" t="s">
        <v>184</v>
      </c>
    </row>
    <row r="7" spans="1:17" s="11" customFormat="1" ht="11.25" customHeight="1">
      <c r="A7" s="15">
        <v>4</v>
      </c>
      <c r="B7" s="12" t="s">
        <v>339</v>
      </c>
      <c r="C7" s="2">
        <v>7</v>
      </c>
      <c r="D7" s="21">
        <v>27</v>
      </c>
      <c r="E7" s="30">
        <v>2</v>
      </c>
      <c r="F7" s="30">
        <v>2</v>
      </c>
      <c r="G7" s="30">
        <v>3</v>
      </c>
      <c r="H7" s="30">
        <v>6</v>
      </c>
      <c r="I7" s="30">
        <v>1</v>
      </c>
      <c r="J7" s="30">
        <v>6</v>
      </c>
      <c r="K7" s="30">
        <v>9</v>
      </c>
      <c r="L7" s="30">
        <v>7</v>
      </c>
      <c r="M7" s="21">
        <f t="shared" si="0"/>
        <v>36</v>
      </c>
      <c r="N7" s="21">
        <f t="shared" si="1"/>
        <v>63</v>
      </c>
      <c r="O7" s="21">
        <v>3</v>
      </c>
      <c r="P7" s="4" t="s">
        <v>182</v>
      </c>
      <c r="Q7" s="4" t="s">
        <v>184</v>
      </c>
    </row>
    <row r="8" spans="1:17" s="11" customFormat="1" ht="11.25" customHeight="1">
      <c r="A8" s="16">
        <v>5</v>
      </c>
      <c r="B8" s="12" t="s">
        <v>27</v>
      </c>
      <c r="C8" s="2">
        <v>7</v>
      </c>
      <c r="D8" s="21">
        <v>29</v>
      </c>
      <c r="E8" s="30">
        <v>1.5</v>
      </c>
      <c r="F8" s="30">
        <v>2</v>
      </c>
      <c r="G8" s="30">
        <v>1</v>
      </c>
      <c r="H8" s="30">
        <v>5</v>
      </c>
      <c r="I8" s="30">
        <v>2</v>
      </c>
      <c r="J8" s="30">
        <v>4</v>
      </c>
      <c r="K8" s="30">
        <v>7</v>
      </c>
      <c r="L8" s="30">
        <v>10</v>
      </c>
      <c r="M8" s="21">
        <f t="shared" si="0"/>
        <v>32.5</v>
      </c>
      <c r="N8" s="21">
        <f t="shared" si="1"/>
        <v>61.5</v>
      </c>
      <c r="O8" s="21">
        <v>3</v>
      </c>
      <c r="P8" s="4" t="s">
        <v>193</v>
      </c>
      <c r="Q8" s="4" t="s">
        <v>186</v>
      </c>
    </row>
    <row r="9" spans="1:17" s="11" customFormat="1" ht="11.25" customHeight="1">
      <c r="A9" s="15">
        <v>6</v>
      </c>
      <c r="B9" s="12" t="s">
        <v>38</v>
      </c>
      <c r="C9" s="2">
        <v>7</v>
      </c>
      <c r="D9" s="21">
        <v>28</v>
      </c>
      <c r="E9" s="30">
        <v>2.5</v>
      </c>
      <c r="F9" s="30">
        <v>2</v>
      </c>
      <c r="G9" s="30">
        <v>2</v>
      </c>
      <c r="H9" s="30">
        <v>6</v>
      </c>
      <c r="I9" s="30">
        <v>2</v>
      </c>
      <c r="J9" s="30">
        <v>3</v>
      </c>
      <c r="K9" s="30">
        <v>9</v>
      </c>
      <c r="L9" s="30">
        <v>7</v>
      </c>
      <c r="M9" s="21">
        <f t="shared" si="0"/>
        <v>33.5</v>
      </c>
      <c r="N9" s="21">
        <f t="shared" si="1"/>
        <v>61.5</v>
      </c>
      <c r="O9" s="21">
        <v>3</v>
      </c>
      <c r="P9" s="4" t="s">
        <v>102</v>
      </c>
      <c r="Q9" s="4" t="s">
        <v>394</v>
      </c>
    </row>
    <row r="10" spans="1:17" s="11" customFormat="1" ht="11.25" customHeight="1">
      <c r="A10" s="16">
        <v>7</v>
      </c>
      <c r="B10" s="12" t="s">
        <v>23</v>
      </c>
      <c r="C10" s="2">
        <v>7</v>
      </c>
      <c r="D10" s="21">
        <v>28</v>
      </c>
      <c r="E10" s="30">
        <v>2</v>
      </c>
      <c r="F10" s="30">
        <v>2</v>
      </c>
      <c r="G10" s="30">
        <v>3</v>
      </c>
      <c r="H10" s="30">
        <v>5</v>
      </c>
      <c r="I10" s="30">
        <v>2</v>
      </c>
      <c r="J10" s="30">
        <v>5</v>
      </c>
      <c r="K10" s="30">
        <v>9</v>
      </c>
      <c r="L10" s="30">
        <v>4</v>
      </c>
      <c r="M10" s="21">
        <f t="shared" si="0"/>
        <v>32</v>
      </c>
      <c r="N10" s="21">
        <f t="shared" si="1"/>
        <v>60</v>
      </c>
      <c r="O10" s="21">
        <v>3</v>
      </c>
      <c r="P10" s="4" t="s">
        <v>188</v>
      </c>
      <c r="Q10" s="4" t="s">
        <v>395</v>
      </c>
    </row>
    <row r="11" spans="1:16" s="11" customFormat="1" ht="11.25" customHeight="1">
      <c r="A11" s="15">
        <v>8</v>
      </c>
      <c r="B11" s="12" t="s">
        <v>30</v>
      </c>
      <c r="C11" s="2">
        <v>7</v>
      </c>
      <c r="D11" s="21">
        <v>26</v>
      </c>
      <c r="E11" s="30">
        <v>1</v>
      </c>
      <c r="F11" s="30">
        <v>2</v>
      </c>
      <c r="G11" s="30">
        <v>1</v>
      </c>
      <c r="H11" s="30">
        <v>5</v>
      </c>
      <c r="I11" s="30">
        <v>2</v>
      </c>
      <c r="J11" s="30">
        <v>4</v>
      </c>
      <c r="K11" s="30">
        <v>9</v>
      </c>
      <c r="L11" s="30">
        <v>8</v>
      </c>
      <c r="M11" s="21">
        <f t="shared" si="0"/>
        <v>32</v>
      </c>
      <c r="N11" s="21">
        <f t="shared" si="1"/>
        <v>58</v>
      </c>
      <c r="O11" s="21">
        <v>4</v>
      </c>
      <c r="P11" s="4" t="s">
        <v>182</v>
      </c>
    </row>
    <row r="12" spans="1:16" s="11" customFormat="1" ht="11.25" customHeight="1">
      <c r="A12" s="16">
        <v>9</v>
      </c>
      <c r="B12" s="12" t="s">
        <v>336</v>
      </c>
      <c r="C12" s="2">
        <v>7</v>
      </c>
      <c r="D12" s="21">
        <v>24</v>
      </c>
      <c r="E12" s="30">
        <v>2</v>
      </c>
      <c r="F12" s="30">
        <v>2</v>
      </c>
      <c r="G12" s="30">
        <v>3</v>
      </c>
      <c r="H12" s="30">
        <v>5</v>
      </c>
      <c r="I12" s="30">
        <v>1</v>
      </c>
      <c r="J12" s="30">
        <v>2.5</v>
      </c>
      <c r="K12" s="30">
        <v>7</v>
      </c>
      <c r="L12" s="30">
        <v>9</v>
      </c>
      <c r="M12" s="21">
        <f t="shared" si="0"/>
        <v>31.5</v>
      </c>
      <c r="N12" s="21">
        <f t="shared" si="1"/>
        <v>55.5</v>
      </c>
      <c r="O12" s="21">
        <v>5</v>
      </c>
      <c r="P12" s="4" t="s">
        <v>182</v>
      </c>
    </row>
    <row r="13" spans="1:16" s="11" customFormat="1" ht="11.25" customHeight="1">
      <c r="A13" s="15">
        <v>10</v>
      </c>
      <c r="B13" s="12" t="s">
        <v>33</v>
      </c>
      <c r="C13" s="2">
        <v>7</v>
      </c>
      <c r="D13" s="21">
        <v>28</v>
      </c>
      <c r="E13" s="30">
        <v>2</v>
      </c>
      <c r="F13" s="30">
        <v>2</v>
      </c>
      <c r="G13" s="30">
        <v>2</v>
      </c>
      <c r="H13" s="30">
        <v>6</v>
      </c>
      <c r="I13" s="30">
        <v>2</v>
      </c>
      <c r="J13" s="30">
        <v>4</v>
      </c>
      <c r="K13" s="30">
        <v>0</v>
      </c>
      <c r="L13" s="30">
        <v>8</v>
      </c>
      <c r="M13" s="21">
        <f t="shared" si="0"/>
        <v>26</v>
      </c>
      <c r="N13" s="21">
        <f t="shared" si="1"/>
        <v>54</v>
      </c>
      <c r="O13" s="21">
        <v>6</v>
      </c>
      <c r="P13" s="4" t="s">
        <v>188</v>
      </c>
    </row>
    <row r="14" spans="1:16" s="11" customFormat="1" ht="11.25" customHeight="1">
      <c r="A14" s="16">
        <v>11</v>
      </c>
      <c r="B14" s="12" t="s">
        <v>26</v>
      </c>
      <c r="C14" s="2">
        <v>7</v>
      </c>
      <c r="D14" s="21">
        <v>24</v>
      </c>
      <c r="E14" s="30">
        <v>1</v>
      </c>
      <c r="F14" s="30">
        <v>2</v>
      </c>
      <c r="G14" s="30">
        <v>2</v>
      </c>
      <c r="H14" s="30">
        <v>5</v>
      </c>
      <c r="I14" s="30">
        <v>2</v>
      </c>
      <c r="J14" s="30">
        <v>4</v>
      </c>
      <c r="K14" s="30">
        <v>9</v>
      </c>
      <c r="L14" s="30">
        <v>4</v>
      </c>
      <c r="M14" s="21">
        <f t="shared" si="0"/>
        <v>29</v>
      </c>
      <c r="N14" s="21">
        <f t="shared" si="1"/>
        <v>53</v>
      </c>
      <c r="O14" s="21">
        <v>7</v>
      </c>
      <c r="P14" s="4" t="s">
        <v>150</v>
      </c>
    </row>
    <row r="15" spans="1:16" s="11" customFormat="1" ht="11.25" customHeight="1">
      <c r="A15" s="15">
        <v>12</v>
      </c>
      <c r="B15" s="12" t="s">
        <v>36</v>
      </c>
      <c r="C15" s="2">
        <v>7</v>
      </c>
      <c r="D15" s="21">
        <v>23</v>
      </c>
      <c r="E15" s="30">
        <v>1</v>
      </c>
      <c r="F15" s="30">
        <v>1</v>
      </c>
      <c r="G15" s="30">
        <v>2</v>
      </c>
      <c r="H15" s="30">
        <v>5</v>
      </c>
      <c r="I15" s="30">
        <v>1</v>
      </c>
      <c r="J15" s="30">
        <v>4</v>
      </c>
      <c r="K15" s="30">
        <v>9</v>
      </c>
      <c r="L15" s="30">
        <v>7</v>
      </c>
      <c r="M15" s="21">
        <f t="shared" si="0"/>
        <v>30</v>
      </c>
      <c r="N15" s="21">
        <f t="shared" si="1"/>
        <v>53</v>
      </c>
      <c r="O15" s="21">
        <v>7</v>
      </c>
      <c r="P15" s="4" t="s">
        <v>182</v>
      </c>
    </row>
    <row r="16" spans="1:16" s="11" customFormat="1" ht="11.25" customHeight="1">
      <c r="A16" s="16">
        <v>13</v>
      </c>
      <c r="B16" s="12" t="s">
        <v>338</v>
      </c>
      <c r="C16" s="2">
        <v>7</v>
      </c>
      <c r="D16" s="21">
        <v>19</v>
      </c>
      <c r="E16" s="30">
        <v>2</v>
      </c>
      <c r="F16" s="30">
        <v>1</v>
      </c>
      <c r="G16" s="30">
        <v>2</v>
      </c>
      <c r="H16" s="30">
        <v>6</v>
      </c>
      <c r="I16" s="30">
        <v>2</v>
      </c>
      <c r="J16" s="30">
        <v>4</v>
      </c>
      <c r="K16" s="30">
        <v>9</v>
      </c>
      <c r="L16" s="30">
        <v>8</v>
      </c>
      <c r="M16" s="21">
        <f t="shared" si="0"/>
        <v>34</v>
      </c>
      <c r="N16" s="21">
        <f t="shared" si="1"/>
        <v>53</v>
      </c>
      <c r="O16" s="21">
        <v>7</v>
      </c>
      <c r="P16" s="4" t="s">
        <v>182</v>
      </c>
    </row>
    <row r="17" spans="1:16" s="11" customFormat="1" ht="11.25" customHeight="1">
      <c r="A17" s="15">
        <v>14</v>
      </c>
      <c r="B17" s="12" t="s">
        <v>42</v>
      </c>
      <c r="C17" s="2">
        <v>7</v>
      </c>
      <c r="D17" s="21">
        <v>22</v>
      </c>
      <c r="E17" s="30">
        <v>0.5</v>
      </c>
      <c r="F17" s="30">
        <v>2</v>
      </c>
      <c r="G17" s="30">
        <v>2.5</v>
      </c>
      <c r="H17" s="30">
        <v>4</v>
      </c>
      <c r="I17" s="30">
        <v>2</v>
      </c>
      <c r="J17" s="30">
        <v>3</v>
      </c>
      <c r="K17" s="30">
        <v>8</v>
      </c>
      <c r="L17" s="30">
        <v>8</v>
      </c>
      <c r="M17" s="21">
        <f t="shared" si="0"/>
        <v>30</v>
      </c>
      <c r="N17" s="21">
        <f t="shared" si="1"/>
        <v>52</v>
      </c>
      <c r="O17" s="21">
        <v>8</v>
      </c>
      <c r="P17" s="4" t="s">
        <v>151</v>
      </c>
    </row>
    <row r="18" spans="1:16" s="11" customFormat="1" ht="11.25" customHeight="1">
      <c r="A18" s="16">
        <v>15</v>
      </c>
      <c r="B18" s="12" t="s">
        <v>31</v>
      </c>
      <c r="C18" s="2">
        <v>7</v>
      </c>
      <c r="D18" s="21">
        <v>19</v>
      </c>
      <c r="E18" s="30">
        <v>1</v>
      </c>
      <c r="F18" s="30">
        <v>2</v>
      </c>
      <c r="G18" s="30">
        <v>1</v>
      </c>
      <c r="H18" s="30">
        <v>4</v>
      </c>
      <c r="I18" s="30">
        <v>1</v>
      </c>
      <c r="J18" s="30">
        <v>1.5</v>
      </c>
      <c r="K18" s="30">
        <v>9</v>
      </c>
      <c r="L18" s="30">
        <v>8</v>
      </c>
      <c r="M18" s="21">
        <f t="shared" si="0"/>
        <v>27.5</v>
      </c>
      <c r="N18" s="21">
        <f t="shared" si="1"/>
        <v>46.5</v>
      </c>
      <c r="O18" s="21">
        <v>9</v>
      </c>
      <c r="P18" s="4" t="s">
        <v>103</v>
      </c>
    </row>
    <row r="19" spans="1:16" s="11" customFormat="1" ht="11.25" customHeight="1">
      <c r="A19" s="15">
        <v>16</v>
      </c>
      <c r="B19" s="12" t="s">
        <v>28</v>
      </c>
      <c r="C19" s="2">
        <v>7</v>
      </c>
      <c r="D19" s="21">
        <v>17</v>
      </c>
      <c r="E19" s="30">
        <v>1</v>
      </c>
      <c r="F19" s="30">
        <v>2</v>
      </c>
      <c r="G19" s="30">
        <v>1</v>
      </c>
      <c r="H19" s="30">
        <v>5</v>
      </c>
      <c r="I19" s="30">
        <v>1</v>
      </c>
      <c r="J19" s="30">
        <v>3</v>
      </c>
      <c r="K19" s="30">
        <v>9</v>
      </c>
      <c r="L19" s="30">
        <v>7</v>
      </c>
      <c r="M19" s="21">
        <f t="shared" si="0"/>
        <v>29</v>
      </c>
      <c r="N19" s="21">
        <f t="shared" si="1"/>
        <v>46</v>
      </c>
      <c r="O19" s="21">
        <v>10</v>
      </c>
      <c r="P19" s="4" t="s">
        <v>194</v>
      </c>
    </row>
    <row r="20" spans="1:16" s="11" customFormat="1" ht="11.25" customHeight="1">
      <c r="A20" s="16">
        <v>17</v>
      </c>
      <c r="B20" s="12" t="s">
        <v>16</v>
      </c>
      <c r="C20" s="2">
        <v>7</v>
      </c>
      <c r="D20" s="21">
        <v>25</v>
      </c>
      <c r="E20" s="30">
        <v>3</v>
      </c>
      <c r="F20" s="30">
        <v>2</v>
      </c>
      <c r="G20" s="30">
        <v>2</v>
      </c>
      <c r="H20" s="30">
        <v>4</v>
      </c>
      <c r="I20" s="30">
        <v>1.5</v>
      </c>
      <c r="J20" s="30">
        <v>1</v>
      </c>
      <c r="K20" s="30">
        <v>7</v>
      </c>
      <c r="L20" s="30">
        <v>0</v>
      </c>
      <c r="M20" s="21">
        <f t="shared" si="0"/>
        <v>20.5</v>
      </c>
      <c r="N20" s="21">
        <f t="shared" si="1"/>
        <v>45.5</v>
      </c>
      <c r="O20" s="21">
        <v>11</v>
      </c>
      <c r="P20" s="4" t="s">
        <v>388</v>
      </c>
    </row>
    <row r="21" spans="1:16" s="11" customFormat="1" ht="11.25" customHeight="1">
      <c r="A21" s="15">
        <v>18</v>
      </c>
      <c r="B21" s="12" t="s">
        <v>25</v>
      </c>
      <c r="C21" s="2">
        <v>7</v>
      </c>
      <c r="D21" s="21">
        <v>24</v>
      </c>
      <c r="E21" s="30">
        <v>2</v>
      </c>
      <c r="F21" s="30">
        <v>2</v>
      </c>
      <c r="G21" s="30">
        <v>1</v>
      </c>
      <c r="H21" s="30">
        <v>4</v>
      </c>
      <c r="I21" s="30">
        <v>1.5</v>
      </c>
      <c r="J21" s="30">
        <v>0</v>
      </c>
      <c r="K21" s="30">
        <v>9</v>
      </c>
      <c r="L21" s="30">
        <v>0</v>
      </c>
      <c r="M21" s="21">
        <f t="shared" si="0"/>
        <v>19.5</v>
      </c>
      <c r="N21" s="21">
        <f t="shared" si="1"/>
        <v>43.5</v>
      </c>
      <c r="O21" s="21">
        <v>11</v>
      </c>
      <c r="P21" s="4" t="s">
        <v>182</v>
      </c>
    </row>
    <row r="22" spans="1:16" s="11" customFormat="1" ht="11.25" customHeight="1">
      <c r="A22" s="16">
        <v>19</v>
      </c>
      <c r="B22" s="12" t="s">
        <v>44</v>
      </c>
      <c r="C22" s="2">
        <v>7</v>
      </c>
      <c r="D22" s="21">
        <v>23</v>
      </c>
      <c r="E22" s="30">
        <v>0</v>
      </c>
      <c r="F22" s="30">
        <v>2</v>
      </c>
      <c r="G22" s="30">
        <v>1</v>
      </c>
      <c r="H22" s="30">
        <v>5</v>
      </c>
      <c r="I22" s="30">
        <v>1</v>
      </c>
      <c r="J22" s="30">
        <v>2</v>
      </c>
      <c r="K22" s="30">
        <v>9</v>
      </c>
      <c r="L22" s="30">
        <v>0</v>
      </c>
      <c r="M22" s="21">
        <f t="shared" si="0"/>
        <v>20</v>
      </c>
      <c r="N22" s="21">
        <f t="shared" si="1"/>
        <v>43</v>
      </c>
      <c r="O22" s="21">
        <v>12</v>
      </c>
      <c r="P22" s="4" t="s">
        <v>188</v>
      </c>
    </row>
    <row r="23" spans="1:16" s="11" customFormat="1" ht="11.25" customHeight="1">
      <c r="A23" s="15">
        <v>20</v>
      </c>
      <c r="B23" s="12" t="s">
        <v>40</v>
      </c>
      <c r="C23" s="3">
        <v>7</v>
      </c>
      <c r="D23" s="22">
        <v>24</v>
      </c>
      <c r="E23" s="31">
        <v>1</v>
      </c>
      <c r="F23" s="31">
        <v>0</v>
      </c>
      <c r="G23" s="31">
        <v>2</v>
      </c>
      <c r="H23" s="31">
        <v>5</v>
      </c>
      <c r="I23" s="31">
        <v>1.5</v>
      </c>
      <c r="J23" s="31">
        <v>1</v>
      </c>
      <c r="K23" s="31">
        <v>8</v>
      </c>
      <c r="L23" s="31">
        <v>0</v>
      </c>
      <c r="M23" s="21">
        <f t="shared" si="0"/>
        <v>18.5</v>
      </c>
      <c r="N23" s="21">
        <f t="shared" si="1"/>
        <v>42.5</v>
      </c>
      <c r="O23" s="22">
        <v>13</v>
      </c>
      <c r="P23" s="4" t="s">
        <v>195</v>
      </c>
    </row>
    <row r="24" spans="1:17" ht="11.25" customHeight="1">
      <c r="A24" s="16">
        <v>21</v>
      </c>
      <c r="B24" s="12" t="s">
        <v>335</v>
      </c>
      <c r="C24" s="2">
        <v>7</v>
      </c>
      <c r="D24" s="21">
        <v>23</v>
      </c>
      <c r="E24" s="30">
        <v>0</v>
      </c>
      <c r="F24" s="30">
        <v>2</v>
      </c>
      <c r="G24" s="30">
        <v>0</v>
      </c>
      <c r="H24" s="30">
        <v>5</v>
      </c>
      <c r="I24" s="30">
        <v>2</v>
      </c>
      <c r="J24" s="30">
        <v>1</v>
      </c>
      <c r="K24" s="30">
        <v>8</v>
      </c>
      <c r="L24" s="30">
        <v>0</v>
      </c>
      <c r="M24" s="21">
        <f t="shared" si="0"/>
        <v>18</v>
      </c>
      <c r="N24" s="21">
        <f t="shared" si="1"/>
        <v>41</v>
      </c>
      <c r="O24" s="21">
        <v>14</v>
      </c>
      <c r="P24" s="4" t="s">
        <v>190</v>
      </c>
      <c r="Q24" s="13"/>
    </row>
    <row r="25" spans="1:17" ht="11.25" customHeight="1">
      <c r="A25" s="15">
        <v>22</v>
      </c>
      <c r="B25" s="12" t="s">
        <v>21</v>
      </c>
      <c r="C25" s="2">
        <v>7</v>
      </c>
      <c r="D25" s="21">
        <v>20</v>
      </c>
      <c r="E25" s="30">
        <v>3</v>
      </c>
      <c r="F25" s="30">
        <v>2</v>
      </c>
      <c r="G25" s="30">
        <v>2</v>
      </c>
      <c r="H25" s="30">
        <v>0</v>
      </c>
      <c r="I25" s="30">
        <v>0.5</v>
      </c>
      <c r="J25" s="30">
        <v>5</v>
      </c>
      <c r="K25" s="30">
        <v>8</v>
      </c>
      <c r="L25" s="30">
        <v>0</v>
      </c>
      <c r="M25" s="21">
        <f t="shared" si="0"/>
        <v>20.5</v>
      </c>
      <c r="N25" s="21">
        <f t="shared" si="1"/>
        <v>40.5</v>
      </c>
      <c r="O25" s="21">
        <v>15</v>
      </c>
      <c r="P25" s="4" t="s">
        <v>189</v>
      </c>
      <c r="Q25" s="13"/>
    </row>
    <row r="26" spans="1:17" ht="11.25" customHeight="1">
      <c r="A26" s="16">
        <v>23</v>
      </c>
      <c r="B26" s="12" t="s">
        <v>20</v>
      </c>
      <c r="C26" s="2">
        <v>7</v>
      </c>
      <c r="D26" s="21">
        <v>20</v>
      </c>
      <c r="E26" s="30">
        <v>1</v>
      </c>
      <c r="F26" s="30">
        <v>2</v>
      </c>
      <c r="G26" s="30">
        <v>2</v>
      </c>
      <c r="H26" s="30">
        <v>5</v>
      </c>
      <c r="I26" s="30">
        <v>2</v>
      </c>
      <c r="J26" s="30">
        <v>0</v>
      </c>
      <c r="K26" s="30">
        <v>8</v>
      </c>
      <c r="L26" s="30">
        <v>0</v>
      </c>
      <c r="M26" s="21">
        <f t="shared" si="0"/>
        <v>20</v>
      </c>
      <c r="N26" s="21">
        <f t="shared" si="1"/>
        <v>40</v>
      </c>
      <c r="O26" s="21">
        <v>16</v>
      </c>
      <c r="P26" s="4" t="s">
        <v>188</v>
      </c>
      <c r="Q26" s="13"/>
    </row>
    <row r="27" spans="1:17" ht="11.25" customHeight="1">
      <c r="A27" s="15">
        <v>24</v>
      </c>
      <c r="B27" s="12" t="s">
        <v>41</v>
      </c>
      <c r="C27" s="2">
        <v>7</v>
      </c>
      <c r="D27" s="21">
        <v>22</v>
      </c>
      <c r="E27" s="30">
        <v>0</v>
      </c>
      <c r="F27" s="30">
        <v>2</v>
      </c>
      <c r="G27" s="30">
        <v>2</v>
      </c>
      <c r="H27" s="30">
        <v>3</v>
      </c>
      <c r="I27" s="30">
        <v>0</v>
      </c>
      <c r="J27" s="30">
        <v>2</v>
      </c>
      <c r="K27" s="30">
        <v>8</v>
      </c>
      <c r="L27" s="30">
        <v>0</v>
      </c>
      <c r="M27" s="21">
        <f t="shared" si="0"/>
        <v>17</v>
      </c>
      <c r="N27" s="21">
        <f t="shared" si="1"/>
        <v>39</v>
      </c>
      <c r="O27" s="21">
        <v>17</v>
      </c>
      <c r="P27" s="4" t="s">
        <v>193</v>
      </c>
      <c r="Q27" s="13"/>
    </row>
    <row r="28" spans="1:17" ht="11.25" customHeight="1">
      <c r="A28" s="16">
        <v>25</v>
      </c>
      <c r="B28" s="12" t="s">
        <v>32</v>
      </c>
      <c r="C28" s="2">
        <v>7</v>
      </c>
      <c r="D28" s="21">
        <v>3</v>
      </c>
      <c r="E28" s="30">
        <v>1</v>
      </c>
      <c r="F28" s="30">
        <v>0</v>
      </c>
      <c r="G28" s="30">
        <v>2</v>
      </c>
      <c r="H28" s="30">
        <v>5</v>
      </c>
      <c r="I28" s="30">
        <v>1</v>
      </c>
      <c r="J28" s="30">
        <v>2</v>
      </c>
      <c r="K28" s="30">
        <v>9</v>
      </c>
      <c r="L28" s="30">
        <v>6</v>
      </c>
      <c r="M28" s="21">
        <f t="shared" si="0"/>
        <v>26</v>
      </c>
      <c r="N28" s="21">
        <f t="shared" si="1"/>
        <v>29</v>
      </c>
      <c r="O28" s="21">
        <v>18</v>
      </c>
      <c r="P28" s="4" t="s">
        <v>188</v>
      </c>
      <c r="Q28" s="13"/>
    </row>
    <row r="29" spans="1:16" s="11" customFormat="1" ht="11.25" customHeight="1">
      <c r="A29" s="15">
        <v>26</v>
      </c>
      <c r="B29" s="12" t="s">
        <v>18</v>
      </c>
      <c r="C29" s="2">
        <v>7</v>
      </c>
      <c r="D29" s="21">
        <v>3</v>
      </c>
      <c r="E29" s="30">
        <v>1</v>
      </c>
      <c r="F29" s="30">
        <v>2</v>
      </c>
      <c r="G29" s="30">
        <v>1</v>
      </c>
      <c r="H29" s="30">
        <v>4</v>
      </c>
      <c r="I29" s="30">
        <v>2</v>
      </c>
      <c r="J29" s="30">
        <v>4</v>
      </c>
      <c r="K29" s="30">
        <v>7</v>
      </c>
      <c r="L29" s="30">
        <v>1</v>
      </c>
      <c r="M29" s="21">
        <f t="shared" si="0"/>
        <v>22</v>
      </c>
      <c r="N29" s="21">
        <f t="shared" si="1"/>
        <v>25</v>
      </c>
      <c r="O29" s="21">
        <v>19</v>
      </c>
      <c r="P29" s="4" t="s">
        <v>102</v>
      </c>
    </row>
    <row r="30" spans="1:16" s="11" customFormat="1" ht="11.25" customHeight="1">
      <c r="A30" s="16">
        <v>27</v>
      </c>
      <c r="B30" s="12" t="s">
        <v>45</v>
      </c>
      <c r="C30" s="2">
        <v>7</v>
      </c>
      <c r="D30" s="21">
        <v>23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21">
        <f t="shared" si="0"/>
        <v>0</v>
      </c>
      <c r="N30" s="21">
        <f t="shared" si="1"/>
        <v>23</v>
      </c>
      <c r="O30" s="21">
        <v>20</v>
      </c>
      <c r="P30" s="4" t="s">
        <v>101</v>
      </c>
    </row>
    <row r="31" spans="1:16" s="11" customFormat="1" ht="11.25" customHeight="1">
      <c r="A31" s="15">
        <v>28</v>
      </c>
      <c r="B31" s="12" t="s">
        <v>37</v>
      </c>
      <c r="C31" s="2">
        <v>7</v>
      </c>
      <c r="D31" s="21">
        <v>3</v>
      </c>
      <c r="E31" s="30">
        <v>1</v>
      </c>
      <c r="F31" s="30">
        <v>2</v>
      </c>
      <c r="G31" s="30">
        <v>2</v>
      </c>
      <c r="H31" s="30">
        <v>5</v>
      </c>
      <c r="I31" s="30">
        <v>1.5</v>
      </c>
      <c r="J31" s="30">
        <v>2.5</v>
      </c>
      <c r="K31" s="30">
        <v>4</v>
      </c>
      <c r="L31" s="30">
        <v>0</v>
      </c>
      <c r="M31" s="21">
        <f t="shared" si="0"/>
        <v>18</v>
      </c>
      <c r="N31" s="21">
        <f t="shared" si="1"/>
        <v>21</v>
      </c>
      <c r="O31" s="21">
        <v>21</v>
      </c>
      <c r="P31" s="4" t="s">
        <v>155</v>
      </c>
    </row>
    <row r="32" spans="1:16" s="11" customFormat="1" ht="11.25" customHeight="1">
      <c r="A32" s="16">
        <v>29</v>
      </c>
      <c r="B32" s="12" t="s">
        <v>337</v>
      </c>
      <c r="C32" s="2">
        <v>7</v>
      </c>
      <c r="D32" s="21">
        <v>20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21">
        <f t="shared" si="0"/>
        <v>0</v>
      </c>
      <c r="N32" s="21">
        <f t="shared" si="1"/>
        <v>20</v>
      </c>
      <c r="O32" s="21">
        <v>22</v>
      </c>
      <c r="P32" s="4" t="s">
        <v>182</v>
      </c>
    </row>
    <row r="33" spans="1:16" s="11" customFormat="1" ht="11.25" customHeight="1">
      <c r="A33" s="15">
        <v>30</v>
      </c>
      <c r="B33" s="12" t="s">
        <v>22</v>
      </c>
      <c r="C33" s="2">
        <v>7</v>
      </c>
      <c r="D33" s="21">
        <v>19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21">
        <f t="shared" si="0"/>
        <v>0</v>
      </c>
      <c r="N33" s="21">
        <f t="shared" si="1"/>
        <v>19</v>
      </c>
      <c r="O33" s="21">
        <v>23</v>
      </c>
      <c r="P33" s="4" t="s">
        <v>101</v>
      </c>
    </row>
    <row r="34" spans="1:16" s="11" customFormat="1" ht="11.25" customHeight="1">
      <c r="A34" s="16">
        <v>31</v>
      </c>
      <c r="B34" s="12" t="s">
        <v>24</v>
      </c>
      <c r="C34" s="2">
        <v>7</v>
      </c>
      <c r="D34" s="21">
        <v>0</v>
      </c>
      <c r="E34" s="30">
        <v>1</v>
      </c>
      <c r="F34" s="30">
        <v>0</v>
      </c>
      <c r="G34" s="30">
        <v>0</v>
      </c>
      <c r="H34" s="30">
        <v>5</v>
      </c>
      <c r="I34" s="30">
        <v>1</v>
      </c>
      <c r="J34" s="30">
        <v>3</v>
      </c>
      <c r="K34" s="30">
        <v>8</v>
      </c>
      <c r="L34" s="30">
        <v>0</v>
      </c>
      <c r="M34" s="21">
        <f t="shared" si="0"/>
        <v>18</v>
      </c>
      <c r="N34" s="21">
        <f t="shared" si="1"/>
        <v>18</v>
      </c>
      <c r="O34" s="21">
        <v>24</v>
      </c>
      <c r="P34" s="4" t="s">
        <v>188</v>
      </c>
    </row>
    <row r="35" spans="1:16" s="11" customFormat="1" ht="11.25" customHeight="1">
      <c r="A35" s="15">
        <v>32</v>
      </c>
      <c r="B35" s="12" t="s">
        <v>39</v>
      </c>
      <c r="C35" s="2">
        <v>7</v>
      </c>
      <c r="D35" s="21">
        <v>18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1">
        <f t="shared" si="0"/>
        <v>0</v>
      </c>
      <c r="N35" s="21">
        <f t="shared" si="1"/>
        <v>18</v>
      </c>
      <c r="O35" s="21">
        <v>24</v>
      </c>
      <c r="P35" s="4" t="s">
        <v>192</v>
      </c>
    </row>
    <row r="36" spans="1:16" s="11" customFormat="1" ht="11.25" customHeight="1">
      <c r="A36" s="16">
        <v>33</v>
      </c>
      <c r="B36" s="12" t="s">
        <v>19</v>
      </c>
      <c r="C36" s="2">
        <v>7</v>
      </c>
      <c r="D36" s="21">
        <v>0</v>
      </c>
      <c r="E36" s="30">
        <v>1</v>
      </c>
      <c r="F36" s="30">
        <v>2</v>
      </c>
      <c r="G36" s="30">
        <v>1</v>
      </c>
      <c r="H36" s="30">
        <v>3</v>
      </c>
      <c r="I36" s="30">
        <v>0.5</v>
      </c>
      <c r="J36" s="30">
        <v>1.5</v>
      </c>
      <c r="K36" s="30">
        <v>4</v>
      </c>
      <c r="L36" s="30">
        <v>0</v>
      </c>
      <c r="M36" s="21">
        <f t="shared" si="0"/>
        <v>13</v>
      </c>
      <c r="N36" s="21">
        <f t="shared" si="1"/>
        <v>13</v>
      </c>
      <c r="O36" s="21">
        <v>25</v>
      </c>
      <c r="P36" s="4" t="s">
        <v>187</v>
      </c>
    </row>
    <row r="37" spans="1:16" s="11" customFormat="1" ht="11.25" customHeight="1">
      <c r="A37" s="15">
        <v>34</v>
      </c>
      <c r="B37" s="12" t="s">
        <v>29</v>
      </c>
      <c r="C37" s="2">
        <v>7</v>
      </c>
      <c r="D37" s="21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21">
        <f t="shared" si="0"/>
        <v>0</v>
      </c>
      <c r="N37" s="21">
        <f t="shared" si="1"/>
        <v>0</v>
      </c>
      <c r="O37" s="21">
        <v>26</v>
      </c>
      <c r="P37" s="4" t="s">
        <v>102</v>
      </c>
    </row>
    <row r="38" spans="1:16" s="11" customFormat="1" ht="11.25" customHeight="1">
      <c r="A38" s="16">
        <v>35</v>
      </c>
      <c r="B38" s="12" t="s">
        <v>34</v>
      </c>
      <c r="C38" s="8">
        <v>7</v>
      </c>
      <c r="D38" s="2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21">
        <f t="shared" si="0"/>
        <v>0</v>
      </c>
      <c r="N38" s="21">
        <f t="shared" si="1"/>
        <v>0</v>
      </c>
      <c r="O38" s="20">
        <v>26</v>
      </c>
      <c r="P38" s="4" t="s">
        <v>190</v>
      </c>
    </row>
    <row r="39" spans="1:16" s="11" customFormat="1" ht="11.25" customHeight="1">
      <c r="A39" s="15">
        <v>36</v>
      </c>
      <c r="B39" s="12" t="s">
        <v>35</v>
      </c>
      <c r="C39" s="2">
        <v>7</v>
      </c>
      <c r="D39" s="21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21">
        <f t="shared" si="0"/>
        <v>0</v>
      </c>
      <c r="N39" s="21">
        <f t="shared" si="1"/>
        <v>0</v>
      </c>
      <c r="O39" s="21">
        <v>26</v>
      </c>
      <c r="P39" s="4" t="s">
        <v>101</v>
      </c>
    </row>
    <row r="40" spans="1:16" s="11" customFormat="1" ht="11.25" customHeight="1">
      <c r="A40" s="16">
        <v>37</v>
      </c>
      <c r="B40" s="12" t="s">
        <v>43</v>
      </c>
      <c r="C40" s="2">
        <v>7</v>
      </c>
      <c r="D40" s="21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21">
        <f t="shared" si="0"/>
        <v>0</v>
      </c>
      <c r="N40" s="21">
        <f t="shared" si="1"/>
        <v>0</v>
      </c>
      <c r="O40" s="21">
        <v>26</v>
      </c>
      <c r="P40" s="4" t="s">
        <v>190</v>
      </c>
    </row>
    <row r="41" spans="1:16" s="11" customFormat="1" ht="11.25" customHeight="1">
      <c r="A41" s="15">
        <v>38</v>
      </c>
      <c r="B41" s="12" t="s">
        <v>47</v>
      </c>
      <c r="C41" s="2">
        <v>7</v>
      </c>
      <c r="D41" s="21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21">
        <f t="shared" si="0"/>
        <v>0</v>
      </c>
      <c r="N41" s="21">
        <f t="shared" si="1"/>
        <v>0</v>
      </c>
      <c r="O41" s="21">
        <v>26</v>
      </c>
      <c r="P41" s="4" t="s">
        <v>101</v>
      </c>
    </row>
    <row r="42" spans="1:17" s="18" customFormat="1" ht="10.5" customHeight="1">
      <c r="A42" s="34" t="s">
        <v>183</v>
      </c>
      <c r="B42" s="34"/>
      <c r="C42" s="19"/>
      <c r="D42" s="19">
        <v>29</v>
      </c>
      <c r="E42" s="32">
        <v>3</v>
      </c>
      <c r="F42" s="32">
        <v>2</v>
      </c>
      <c r="G42" s="32">
        <v>4</v>
      </c>
      <c r="H42" s="32">
        <v>6</v>
      </c>
      <c r="I42" s="32">
        <v>2</v>
      </c>
      <c r="J42" s="32">
        <v>6</v>
      </c>
      <c r="K42" s="32">
        <v>9</v>
      </c>
      <c r="L42" s="32">
        <v>12</v>
      </c>
      <c r="M42" s="21">
        <f t="shared" si="0"/>
        <v>44</v>
      </c>
      <c r="N42" s="21">
        <f t="shared" si="1"/>
        <v>73</v>
      </c>
      <c r="O42" s="23"/>
      <c r="P42" s="33"/>
      <c r="Q42" s="33"/>
    </row>
  </sheetData>
  <sheetProtection/>
  <printOptions/>
  <pageMargins left="0.2755905511811024" right="0.1968503937007874" top="1.04" bottom="0.15748031496062992" header="0.15748031496062992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13" customWidth="1"/>
    <col min="2" max="2" width="9.00390625" style="14" customWidth="1"/>
    <col min="3" max="3" width="3.25390625" style="13" customWidth="1"/>
    <col min="4" max="4" width="5.00390625" style="23" customWidth="1"/>
    <col min="5" max="9" width="3.375" style="6" customWidth="1"/>
    <col min="10" max="10" width="4.125" style="6" customWidth="1"/>
    <col min="11" max="11" width="3.375" style="6" customWidth="1"/>
    <col min="12" max="12" width="5.875" style="23" customWidth="1"/>
    <col min="13" max="13" width="4.25390625" style="23" customWidth="1"/>
    <col min="14" max="14" width="4.625" style="23" customWidth="1"/>
    <col min="15" max="15" width="56.375" style="6" customWidth="1"/>
    <col min="16" max="16" width="14.625" style="13" bestFit="1" customWidth="1"/>
    <col min="17" max="17" width="9.125" style="13" customWidth="1"/>
    <col min="18" max="18" width="13.00390625" style="13" customWidth="1"/>
    <col min="19" max="16384" width="9.125" style="13" customWidth="1"/>
  </cols>
  <sheetData>
    <row r="1" spans="2:15" s="41" customFormat="1" ht="20.25" customHeight="1">
      <c r="B1" s="9" t="s">
        <v>12</v>
      </c>
      <c r="D1" s="42"/>
      <c r="E1" s="6"/>
      <c r="F1" s="6"/>
      <c r="G1" s="6"/>
      <c r="H1" s="6"/>
      <c r="I1" s="6"/>
      <c r="J1" s="6"/>
      <c r="K1" s="6"/>
      <c r="L1" s="42"/>
      <c r="M1" s="42"/>
      <c r="N1" s="42"/>
      <c r="O1" s="6"/>
    </row>
    <row r="2" spans="1:16" s="25" customFormat="1" ht="33" customHeight="1" thickBot="1">
      <c r="A2" s="24" t="s">
        <v>168</v>
      </c>
      <c r="B2" s="24" t="s">
        <v>169</v>
      </c>
      <c r="C2" s="24" t="s">
        <v>167</v>
      </c>
      <c r="D2" s="24" t="s">
        <v>170</v>
      </c>
      <c r="E2" s="24" t="s">
        <v>171</v>
      </c>
      <c r="F2" s="24" t="s">
        <v>172</v>
      </c>
      <c r="G2" s="24" t="s">
        <v>173</v>
      </c>
      <c r="H2" s="24" t="s">
        <v>174</v>
      </c>
      <c r="I2" s="24" t="s">
        <v>175</v>
      </c>
      <c r="J2" s="24" t="s">
        <v>176</v>
      </c>
      <c r="K2" s="24" t="s">
        <v>177</v>
      </c>
      <c r="L2" s="24" t="s">
        <v>179</v>
      </c>
      <c r="M2" s="24" t="s">
        <v>393</v>
      </c>
      <c r="N2" s="24" t="s">
        <v>392</v>
      </c>
      <c r="O2" s="24" t="s">
        <v>180</v>
      </c>
      <c r="P2" s="24" t="s">
        <v>181</v>
      </c>
    </row>
    <row r="3" spans="1:16" s="25" customFormat="1" ht="11.25" customHeight="1" thickBot="1">
      <c r="A3" s="37">
        <v>1</v>
      </c>
      <c r="B3" s="27">
        <v>2</v>
      </c>
      <c r="C3" s="27">
        <v>6</v>
      </c>
      <c r="D3" s="27">
        <v>7</v>
      </c>
      <c r="E3" s="27">
        <v>8</v>
      </c>
      <c r="F3" s="27">
        <v>9</v>
      </c>
      <c r="G3" s="27">
        <v>10</v>
      </c>
      <c r="H3" s="27">
        <v>11</v>
      </c>
      <c r="I3" s="27">
        <v>12</v>
      </c>
      <c r="J3" s="27">
        <v>13</v>
      </c>
      <c r="K3" s="27">
        <v>14</v>
      </c>
      <c r="L3" s="27">
        <v>15</v>
      </c>
      <c r="M3" s="27">
        <v>16</v>
      </c>
      <c r="N3" s="27">
        <v>17</v>
      </c>
      <c r="O3" s="27">
        <v>18</v>
      </c>
      <c r="P3" s="38">
        <v>19</v>
      </c>
    </row>
    <row r="4" spans="1:16" s="11" customFormat="1" ht="11.25" customHeight="1">
      <c r="A4" s="16">
        <v>1</v>
      </c>
      <c r="B4" s="17" t="s">
        <v>243</v>
      </c>
      <c r="C4" s="8">
        <v>9</v>
      </c>
      <c r="D4" s="20">
        <v>30</v>
      </c>
      <c r="E4" s="29">
        <v>1</v>
      </c>
      <c r="F4" s="29">
        <v>6</v>
      </c>
      <c r="G4" s="29">
        <v>5</v>
      </c>
      <c r="H4" s="29">
        <v>8</v>
      </c>
      <c r="I4" s="29">
        <v>1</v>
      </c>
      <c r="J4" s="29">
        <v>14</v>
      </c>
      <c r="K4" s="29">
        <v>9</v>
      </c>
      <c r="L4" s="20">
        <f aca="true" t="shared" si="0" ref="L4:L35">SUM(E4:K4)</f>
        <v>44</v>
      </c>
      <c r="M4" s="21">
        <f aca="true" t="shared" si="1" ref="M4:M35">D4+L4</f>
        <v>74</v>
      </c>
      <c r="N4" s="20">
        <v>1</v>
      </c>
      <c r="O4" s="48" t="s">
        <v>100</v>
      </c>
      <c r="P4" s="7" t="s">
        <v>137</v>
      </c>
    </row>
    <row r="5" spans="1:16" s="11" customFormat="1" ht="11.25" customHeight="1">
      <c r="A5" s="15">
        <v>2</v>
      </c>
      <c r="B5" s="12" t="s">
        <v>248</v>
      </c>
      <c r="C5" s="2">
        <v>9</v>
      </c>
      <c r="D5" s="21">
        <v>30</v>
      </c>
      <c r="E5" s="30">
        <v>2</v>
      </c>
      <c r="F5" s="30">
        <v>9</v>
      </c>
      <c r="G5" s="30">
        <v>6</v>
      </c>
      <c r="H5" s="30">
        <v>8</v>
      </c>
      <c r="I5" s="30">
        <v>0</v>
      </c>
      <c r="J5" s="30">
        <v>13</v>
      </c>
      <c r="K5" s="30">
        <v>6</v>
      </c>
      <c r="L5" s="21">
        <f t="shared" si="0"/>
        <v>44</v>
      </c>
      <c r="M5" s="21">
        <f t="shared" si="1"/>
        <v>74</v>
      </c>
      <c r="N5" s="21">
        <v>1</v>
      </c>
      <c r="O5" s="4" t="s">
        <v>216</v>
      </c>
      <c r="P5" s="70" t="s">
        <v>201</v>
      </c>
    </row>
    <row r="6" spans="1:16" s="11" customFormat="1" ht="11.25" customHeight="1">
      <c r="A6" s="15">
        <v>3</v>
      </c>
      <c r="B6" s="12" t="s">
        <v>246</v>
      </c>
      <c r="C6" s="2">
        <v>9</v>
      </c>
      <c r="D6" s="21">
        <v>32</v>
      </c>
      <c r="E6" s="30">
        <v>0</v>
      </c>
      <c r="F6" s="30">
        <v>3</v>
      </c>
      <c r="G6" s="30">
        <v>6</v>
      </c>
      <c r="H6" s="30">
        <v>9</v>
      </c>
      <c r="I6" s="30">
        <v>0</v>
      </c>
      <c r="J6" s="30">
        <v>12.5</v>
      </c>
      <c r="K6" s="30">
        <v>8</v>
      </c>
      <c r="L6" s="21">
        <f t="shared" si="0"/>
        <v>38.5</v>
      </c>
      <c r="M6" s="21">
        <f t="shared" si="1"/>
        <v>70.5</v>
      </c>
      <c r="N6" s="21">
        <v>2</v>
      </c>
      <c r="O6" s="4" t="s">
        <v>13</v>
      </c>
      <c r="P6" s="70" t="s">
        <v>202</v>
      </c>
    </row>
    <row r="7" spans="1:16" s="11" customFormat="1" ht="11.25" customHeight="1">
      <c r="A7" s="15">
        <v>4</v>
      </c>
      <c r="B7" s="12" t="s">
        <v>86</v>
      </c>
      <c r="C7" s="2">
        <v>9</v>
      </c>
      <c r="D7" s="21">
        <v>37</v>
      </c>
      <c r="E7" s="30">
        <v>0</v>
      </c>
      <c r="F7" s="30">
        <v>6</v>
      </c>
      <c r="G7" s="30">
        <v>6</v>
      </c>
      <c r="H7" s="30">
        <v>8</v>
      </c>
      <c r="I7" s="30">
        <v>2</v>
      </c>
      <c r="J7" s="30">
        <v>4</v>
      </c>
      <c r="K7" s="30">
        <v>7</v>
      </c>
      <c r="L7" s="21">
        <f t="shared" si="0"/>
        <v>33</v>
      </c>
      <c r="M7" s="21">
        <f t="shared" si="1"/>
        <v>70</v>
      </c>
      <c r="N7" s="21">
        <v>3</v>
      </c>
      <c r="O7" s="4" t="s">
        <v>146</v>
      </c>
      <c r="P7" s="70" t="s">
        <v>203</v>
      </c>
    </row>
    <row r="8" spans="1:16" s="11" customFormat="1" ht="11.25" customHeight="1">
      <c r="A8" s="15">
        <v>5</v>
      </c>
      <c r="B8" s="12" t="s">
        <v>95</v>
      </c>
      <c r="C8" s="2">
        <v>9</v>
      </c>
      <c r="D8" s="21">
        <v>27</v>
      </c>
      <c r="E8" s="30">
        <v>1</v>
      </c>
      <c r="F8" s="30">
        <v>6</v>
      </c>
      <c r="G8" s="30">
        <v>6</v>
      </c>
      <c r="H8" s="30">
        <v>7</v>
      </c>
      <c r="I8" s="30">
        <v>1</v>
      </c>
      <c r="J8" s="30">
        <v>14</v>
      </c>
      <c r="K8" s="30">
        <v>8</v>
      </c>
      <c r="L8" s="21">
        <f t="shared" si="0"/>
        <v>43</v>
      </c>
      <c r="M8" s="21">
        <f t="shared" si="1"/>
        <v>70</v>
      </c>
      <c r="N8" s="21">
        <v>3</v>
      </c>
      <c r="O8" s="4" t="s">
        <v>100</v>
      </c>
      <c r="P8" s="7" t="s">
        <v>137</v>
      </c>
    </row>
    <row r="9" spans="1:16" s="11" customFormat="1" ht="11.25" customHeight="1">
      <c r="A9" s="15">
        <v>6</v>
      </c>
      <c r="B9" s="12" t="s">
        <v>90</v>
      </c>
      <c r="C9" s="2">
        <v>9</v>
      </c>
      <c r="D9" s="21">
        <v>24</v>
      </c>
      <c r="E9" s="30">
        <v>1</v>
      </c>
      <c r="F9" s="30">
        <v>6</v>
      </c>
      <c r="G9" s="30">
        <v>6</v>
      </c>
      <c r="H9" s="30">
        <v>9</v>
      </c>
      <c r="I9" s="30">
        <v>0</v>
      </c>
      <c r="J9" s="30">
        <v>14</v>
      </c>
      <c r="K9" s="30">
        <v>8</v>
      </c>
      <c r="L9" s="21">
        <f t="shared" si="0"/>
        <v>44</v>
      </c>
      <c r="M9" s="21">
        <f t="shared" si="1"/>
        <v>68</v>
      </c>
      <c r="N9" s="21">
        <v>3</v>
      </c>
      <c r="O9" s="4" t="s">
        <v>100</v>
      </c>
      <c r="P9" s="7" t="s">
        <v>137</v>
      </c>
    </row>
    <row r="10" spans="1:16" s="11" customFormat="1" ht="11.25" customHeight="1">
      <c r="A10" s="15">
        <v>7</v>
      </c>
      <c r="B10" s="12" t="s">
        <v>241</v>
      </c>
      <c r="C10" s="2">
        <v>9</v>
      </c>
      <c r="D10" s="21">
        <v>24</v>
      </c>
      <c r="E10" s="30">
        <v>2</v>
      </c>
      <c r="F10" s="30">
        <v>6</v>
      </c>
      <c r="G10" s="30">
        <v>6</v>
      </c>
      <c r="H10" s="30">
        <v>7</v>
      </c>
      <c r="I10" s="30">
        <v>0</v>
      </c>
      <c r="J10" s="30">
        <v>14</v>
      </c>
      <c r="K10" s="30">
        <v>9</v>
      </c>
      <c r="L10" s="21">
        <f t="shared" si="0"/>
        <v>44</v>
      </c>
      <c r="M10" s="21">
        <f t="shared" si="1"/>
        <v>68</v>
      </c>
      <c r="N10" s="21">
        <v>3</v>
      </c>
      <c r="O10" s="4" t="s">
        <v>100</v>
      </c>
      <c r="P10" s="7" t="s">
        <v>137</v>
      </c>
    </row>
    <row r="11" spans="1:16" s="11" customFormat="1" ht="11.25" customHeight="1">
      <c r="A11" s="15">
        <v>8</v>
      </c>
      <c r="B11" s="12" t="s">
        <v>242</v>
      </c>
      <c r="C11" s="2">
        <v>9</v>
      </c>
      <c r="D11" s="21">
        <v>35</v>
      </c>
      <c r="E11" s="30">
        <v>1</v>
      </c>
      <c r="F11" s="30">
        <v>6</v>
      </c>
      <c r="G11" s="30">
        <v>6</v>
      </c>
      <c r="H11" s="30">
        <v>8</v>
      </c>
      <c r="I11" s="30">
        <v>3</v>
      </c>
      <c r="J11" s="30">
        <v>2</v>
      </c>
      <c r="K11" s="30">
        <v>7</v>
      </c>
      <c r="L11" s="21">
        <f t="shared" si="0"/>
        <v>33</v>
      </c>
      <c r="M11" s="21">
        <f t="shared" si="1"/>
        <v>68</v>
      </c>
      <c r="N11" s="21">
        <v>3</v>
      </c>
      <c r="O11" s="4" t="s">
        <v>109</v>
      </c>
      <c r="P11" s="70" t="s">
        <v>204</v>
      </c>
    </row>
    <row r="12" spans="1:16" s="11" customFormat="1" ht="11.25" customHeight="1">
      <c r="A12" s="15">
        <v>9</v>
      </c>
      <c r="B12" s="12" t="s">
        <v>229</v>
      </c>
      <c r="C12" s="2">
        <v>9</v>
      </c>
      <c r="D12" s="21">
        <v>25</v>
      </c>
      <c r="E12" s="30">
        <v>0</v>
      </c>
      <c r="F12" s="30">
        <v>9</v>
      </c>
      <c r="G12" s="30">
        <v>6</v>
      </c>
      <c r="H12" s="30">
        <v>7</v>
      </c>
      <c r="I12" s="30">
        <v>1</v>
      </c>
      <c r="J12" s="30">
        <v>11</v>
      </c>
      <c r="K12" s="30">
        <v>8</v>
      </c>
      <c r="L12" s="21">
        <f t="shared" si="0"/>
        <v>42</v>
      </c>
      <c r="M12" s="21">
        <f t="shared" si="1"/>
        <v>67</v>
      </c>
      <c r="N12" s="21">
        <v>3</v>
      </c>
      <c r="O12" s="4" t="s">
        <v>100</v>
      </c>
      <c r="P12" s="7" t="s">
        <v>137</v>
      </c>
    </row>
    <row r="13" spans="1:16" s="11" customFormat="1" ht="11.25" customHeight="1">
      <c r="A13" s="15">
        <v>10</v>
      </c>
      <c r="B13" s="12" t="s">
        <v>239</v>
      </c>
      <c r="C13" s="2">
        <v>9</v>
      </c>
      <c r="D13" s="21">
        <v>33</v>
      </c>
      <c r="E13" s="30">
        <v>1</v>
      </c>
      <c r="F13" s="30">
        <v>9</v>
      </c>
      <c r="G13" s="30">
        <v>6</v>
      </c>
      <c r="H13" s="30">
        <v>9</v>
      </c>
      <c r="I13" s="30">
        <v>0</v>
      </c>
      <c r="J13" s="30">
        <v>2</v>
      </c>
      <c r="K13" s="30">
        <v>6</v>
      </c>
      <c r="L13" s="21">
        <f t="shared" si="0"/>
        <v>33</v>
      </c>
      <c r="M13" s="21">
        <f t="shared" si="1"/>
        <v>66</v>
      </c>
      <c r="N13" s="21">
        <v>3</v>
      </c>
      <c r="O13" s="4" t="s">
        <v>197</v>
      </c>
      <c r="P13" s="70" t="s">
        <v>205</v>
      </c>
    </row>
    <row r="14" spans="1:16" s="11" customFormat="1" ht="11.25" customHeight="1">
      <c r="A14" s="15">
        <v>11</v>
      </c>
      <c r="B14" s="12" t="s">
        <v>245</v>
      </c>
      <c r="C14" s="2">
        <v>9</v>
      </c>
      <c r="D14" s="21">
        <v>22</v>
      </c>
      <c r="E14" s="30">
        <v>2</v>
      </c>
      <c r="F14" s="30">
        <v>6</v>
      </c>
      <c r="G14" s="30">
        <v>6</v>
      </c>
      <c r="H14" s="30">
        <v>8</v>
      </c>
      <c r="I14" s="30">
        <v>0</v>
      </c>
      <c r="J14" s="30">
        <v>13</v>
      </c>
      <c r="K14" s="30">
        <v>9</v>
      </c>
      <c r="L14" s="21">
        <f t="shared" si="0"/>
        <v>44</v>
      </c>
      <c r="M14" s="21">
        <f t="shared" si="1"/>
        <v>66</v>
      </c>
      <c r="N14" s="21">
        <v>3</v>
      </c>
      <c r="O14" s="4" t="s">
        <v>100</v>
      </c>
      <c r="P14" s="7" t="s">
        <v>137</v>
      </c>
    </row>
    <row r="15" spans="1:16" s="11" customFormat="1" ht="11.25" customHeight="1">
      <c r="A15" s="15">
        <v>12</v>
      </c>
      <c r="B15" s="12" t="s">
        <v>61</v>
      </c>
      <c r="C15" s="2">
        <v>8</v>
      </c>
      <c r="D15" s="21">
        <v>35</v>
      </c>
      <c r="E15" s="30">
        <v>1</v>
      </c>
      <c r="F15" s="30">
        <v>6</v>
      </c>
      <c r="G15" s="30">
        <v>6</v>
      </c>
      <c r="H15" s="30">
        <v>9</v>
      </c>
      <c r="I15" s="30">
        <v>0</v>
      </c>
      <c r="J15" s="30">
        <v>0</v>
      </c>
      <c r="K15" s="30">
        <v>6</v>
      </c>
      <c r="L15" s="21">
        <f t="shared" si="0"/>
        <v>28</v>
      </c>
      <c r="M15" s="21">
        <f t="shared" si="1"/>
        <v>63</v>
      </c>
      <c r="N15" s="21">
        <v>3</v>
      </c>
      <c r="O15" s="4" t="s">
        <v>7</v>
      </c>
      <c r="P15" s="70" t="s">
        <v>206</v>
      </c>
    </row>
    <row r="16" spans="1:16" s="11" customFormat="1" ht="11.25" customHeight="1">
      <c r="A16" s="15">
        <v>13</v>
      </c>
      <c r="B16" s="50" t="s">
        <v>218</v>
      </c>
      <c r="C16" s="2">
        <v>8</v>
      </c>
      <c r="D16" s="21">
        <v>29</v>
      </c>
      <c r="E16" s="30">
        <v>0</v>
      </c>
      <c r="F16" s="30">
        <v>9</v>
      </c>
      <c r="G16" s="30">
        <v>6</v>
      </c>
      <c r="H16" s="30">
        <v>7</v>
      </c>
      <c r="I16" s="30">
        <v>3</v>
      </c>
      <c r="J16" s="30">
        <v>6</v>
      </c>
      <c r="K16" s="30">
        <v>3</v>
      </c>
      <c r="L16" s="21">
        <f t="shared" si="0"/>
        <v>34</v>
      </c>
      <c r="M16" s="21">
        <f t="shared" si="1"/>
        <v>63</v>
      </c>
      <c r="N16" s="21">
        <v>3</v>
      </c>
      <c r="O16" s="4" t="s">
        <v>3</v>
      </c>
      <c r="P16" s="70" t="s">
        <v>207</v>
      </c>
    </row>
    <row r="17" spans="1:16" s="11" customFormat="1" ht="11.25" customHeight="1">
      <c r="A17" s="15">
        <v>14</v>
      </c>
      <c r="B17" s="12" t="s">
        <v>92</v>
      </c>
      <c r="C17" s="2">
        <v>9</v>
      </c>
      <c r="D17" s="21">
        <v>32</v>
      </c>
      <c r="E17" s="30">
        <v>2</v>
      </c>
      <c r="F17" s="30">
        <v>7</v>
      </c>
      <c r="G17" s="30">
        <v>6</v>
      </c>
      <c r="H17" s="30">
        <v>8</v>
      </c>
      <c r="I17" s="30">
        <v>0</v>
      </c>
      <c r="J17" s="30">
        <v>1.5</v>
      </c>
      <c r="K17" s="30">
        <v>6</v>
      </c>
      <c r="L17" s="21">
        <f t="shared" si="0"/>
        <v>30.5</v>
      </c>
      <c r="M17" s="21">
        <f t="shared" si="1"/>
        <v>62.5</v>
      </c>
      <c r="N17" s="21">
        <v>3</v>
      </c>
      <c r="O17" s="4" t="s">
        <v>197</v>
      </c>
      <c r="P17" s="70" t="s">
        <v>205</v>
      </c>
    </row>
    <row r="18" spans="1:16" s="11" customFormat="1" ht="11.25" customHeight="1">
      <c r="A18" s="15">
        <v>15</v>
      </c>
      <c r="B18" s="12" t="s">
        <v>67</v>
      </c>
      <c r="C18" s="2">
        <v>8</v>
      </c>
      <c r="D18" s="21">
        <v>30</v>
      </c>
      <c r="E18" s="30">
        <v>1</v>
      </c>
      <c r="F18" s="30">
        <v>9</v>
      </c>
      <c r="G18" s="30">
        <v>6</v>
      </c>
      <c r="H18" s="30">
        <v>7</v>
      </c>
      <c r="I18" s="30">
        <v>1</v>
      </c>
      <c r="J18" s="30">
        <v>1.5</v>
      </c>
      <c r="K18" s="30">
        <v>7</v>
      </c>
      <c r="L18" s="21">
        <f>SUM(E18:K18)</f>
        <v>32.5</v>
      </c>
      <c r="M18" s="21">
        <f>D18+L18</f>
        <v>62.5</v>
      </c>
      <c r="N18" s="21">
        <v>3</v>
      </c>
      <c r="O18" s="4" t="s">
        <v>199</v>
      </c>
      <c r="P18" s="1" t="s">
        <v>208</v>
      </c>
    </row>
    <row r="19" spans="1:18" s="11" customFormat="1" ht="11.25" customHeight="1">
      <c r="A19" s="15">
        <v>16</v>
      </c>
      <c r="B19" s="12" t="s">
        <v>54</v>
      </c>
      <c r="C19" s="2">
        <v>8</v>
      </c>
      <c r="D19" s="21">
        <v>36</v>
      </c>
      <c r="E19" s="30">
        <v>1</v>
      </c>
      <c r="F19" s="30">
        <v>9</v>
      </c>
      <c r="G19" s="30">
        <v>6</v>
      </c>
      <c r="H19" s="30">
        <v>9</v>
      </c>
      <c r="I19" s="30">
        <v>0</v>
      </c>
      <c r="J19" s="30">
        <v>0</v>
      </c>
      <c r="K19" s="30">
        <v>0</v>
      </c>
      <c r="L19" s="21">
        <f t="shared" si="0"/>
        <v>25</v>
      </c>
      <c r="M19" s="21">
        <f t="shared" si="1"/>
        <v>61</v>
      </c>
      <c r="N19" s="21">
        <v>4</v>
      </c>
      <c r="O19" s="4" t="s">
        <v>188</v>
      </c>
      <c r="P19" s="44"/>
      <c r="Q19" s="44"/>
      <c r="R19" s="44"/>
    </row>
    <row r="20" spans="1:18" s="11" customFormat="1" ht="11.25" customHeight="1">
      <c r="A20" s="15">
        <v>17</v>
      </c>
      <c r="B20" s="12" t="s">
        <v>57</v>
      </c>
      <c r="C20" s="2">
        <v>8</v>
      </c>
      <c r="D20" s="21">
        <v>36</v>
      </c>
      <c r="E20" s="30">
        <v>1</v>
      </c>
      <c r="F20" s="30">
        <v>9</v>
      </c>
      <c r="G20" s="30">
        <v>6</v>
      </c>
      <c r="H20" s="30">
        <v>9</v>
      </c>
      <c r="I20" s="30">
        <v>0</v>
      </c>
      <c r="J20" s="30">
        <v>0</v>
      </c>
      <c r="K20" s="30">
        <v>0</v>
      </c>
      <c r="L20" s="21">
        <f t="shared" si="0"/>
        <v>25</v>
      </c>
      <c r="M20" s="21">
        <f t="shared" si="1"/>
        <v>61</v>
      </c>
      <c r="N20" s="21">
        <v>4</v>
      </c>
      <c r="O20" s="4" t="s">
        <v>188</v>
      </c>
      <c r="P20" s="44"/>
      <c r="Q20" s="44"/>
      <c r="R20" s="44"/>
    </row>
    <row r="21" spans="1:18" s="11" customFormat="1" ht="11.25" customHeight="1">
      <c r="A21" s="15">
        <v>18</v>
      </c>
      <c r="B21" s="12" t="s">
        <v>62</v>
      </c>
      <c r="C21" s="2">
        <v>8</v>
      </c>
      <c r="D21" s="21">
        <v>33</v>
      </c>
      <c r="E21" s="30">
        <v>0</v>
      </c>
      <c r="F21" s="30">
        <v>9</v>
      </c>
      <c r="G21" s="30">
        <v>6</v>
      </c>
      <c r="H21" s="30">
        <v>8</v>
      </c>
      <c r="I21" s="30">
        <v>0</v>
      </c>
      <c r="J21" s="30">
        <v>2</v>
      </c>
      <c r="K21" s="30">
        <v>1</v>
      </c>
      <c r="L21" s="21">
        <f t="shared" si="0"/>
        <v>26</v>
      </c>
      <c r="M21" s="21">
        <f t="shared" si="1"/>
        <v>59</v>
      </c>
      <c r="N21" s="21">
        <v>5</v>
      </c>
      <c r="O21" s="66" t="s">
        <v>14</v>
      </c>
      <c r="P21" s="44"/>
      <c r="Q21" s="44"/>
      <c r="R21" s="44"/>
    </row>
    <row r="22" spans="1:18" s="11" customFormat="1" ht="11.25" customHeight="1">
      <c r="A22" s="15">
        <v>19</v>
      </c>
      <c r="B22" s="12" t="s">
        <v>65</v>
      </c>
      <c r="C22" s="2">
        <v>8</v>
      </c>
      <c r="D22" s="21">
        <v>29</v>
      </c>
      <c r="E22" s="30">
        <v>2</v>
      </c>
      <c r="F22" s="30">
        <v>0</v>
      </c>
      <c r="G22" s="30">
        <v>6</v>
      </c>
      <c r="H22" s="30">
        <v>2</v>
      </c>
      <c r="I22" s="30">
        <v>2</v>
      </c>
      <c r="J22" s="30">
        <v>14</v>
      </c>
      <c r="K22" s="30">
        <v>4</v>
      </c>
      <c r="L22" s="21">
        <f t="shared" si="0"/>
        <v>30</v>
      </c>
      <c r="M22" s="21">
        <f t="shared" si="1"/>
        <v>59</v>
      </c>
      <c r="N22" s="21">
        <v>5</v>
      </c>
      <c r="O22" s="4" t="s">
        <v>189</v>
      </c>
      <c r="P22" s="44"/>
      <c r="Q22" s="44"/>
      <c r="R22" s="44"/>
    </row>
    <row r="23" spans="1:18" s="11" customFormat="1" ht="11.25" customHeight="1">
      <c r="A23" s="15">
        <v>20</v>
      </c>
      <c r="B23" s="12" t="s">
        <v>85</v>
      </c>
      <c r="C23" s="2">
        <v>9</v>
      </c>
      <c r="D23" s="21">
        <v>26</v>
      </c>
      <c r="E23" s="30">
        <v>2</v>
      </c>
      <c r="F23" s="30">
        <v>2</v>
      </c>
      <c r="G23" s="30">
        <v>6</v>
      </c>
      <c r="H23" s="30">
        <v>9</v>
      </c>
      <c r="I23" s="30">
        <v>3</v>
      </c>
      <c r="J23" s="30">
        <v>4</v>
      </c>
      <c r="K23" s="30">
        <v>7</v>
      </c>
      <c r="L23" s="21">
        <f t="shared" si="0"/>
        <v>33</v>
      </c>
      <c r="M23" s="21">
        <f t="shared" si="1"/>
        <v>59</v>
      </c>
      <c r="N23" s="21">
        <v>5</v>
      </c>
      <c r="O23" s="4" t="s">
        <v>103</v>
      </c>
      <c r="P23" s="44"/>
      <c r="Q23" s="44"/>
      <c r="R23" s="44"/>
    </row>
    <row r="24" spans="1:18" s="11" customFormat="1" ht="11.25" customHeight="1">
      <c r="A24" s="15">
        <v>21</v>
      </c>
      <c r="B24" s="12" t="s">
        <v>224</v>
      </c>
      <c r="C24" s="2">
        <v>9</v>
      </c>
      <c r="D24" s="21">
        <v>23</v>
      </c>
      <c r="E24" s="30">
        <v>2</v>
      </c>
      <c r="F24" s="30">
        <v>0</v>
      </c>
      <c r="G24" s="30">
        <v>6</v>
      </c>
      <c r="H24" s="30">
        <v>7</v>
      </c>
      <c r="I24" s="30">
        <v>0</v>
      </c>
      <c r="J24" s="30">
        <v>14</v>
      </c>
      <c r="K24" s="30">
        <v>7</v>
      </c>
      <c r="L24" s="21">
        <f t="shared" si="0"/>
        <v>36</v>
      </c>
      <c r="M24" s="21">
        <f t="shared" si="1"/>
        <v>59</v>
      </c>
      <c r="N24" s="21">
        <v>5</v>
      </c>
      <c r="O24" s="4" t="s">
        <v>187</v>
      </c>
      <c r="P24" s="44"/>
      <c r="Q24" s="44"/>
      <c r="R24" s="44"/>
    </row>
    <row r="25" spans="1:18" s="11" customFormat="1" ht="11.25" customHeight="1">
      <c r="A25" s="15">
        <v>22</v>
      </c>
      <c r="B25" s="12" t="s">
        <v>234</v>
      </c>
      <c r="C25" s="2">
        <v>9</v>
      </c>
      <c r="D25" s="21">
        <v>29</v>
      </c>
      <c r="E25" s="30">
        <v>2</v>
      </c>
      <c r="F25" s="30">
        <v>0</v>
      </c>
      <c r="G25" s="30">
        <v>6</v>
      </c>
      <c r="H25" s="30">
        <v>5</v>
      </c>
      <c r="I25" s="30">
        <v>1</v>
      </c>
      <c r="J25" s="30">
        <v>14</v>
      </c>
      <c r="K25" s="30">
        <v>2</v>
      </c>
      <c r="L25" s="21">
        <f t="shared" si="0"/>
        <v>30</v>
      </c>
      <c r="M25" s="21">
        <f t="shared" si="1"/>
        <v>59</v>
      </c>
      <c r="N25" s="21">
        <v>5</v>
      </c>
      <c r="O25" s="4" t="s">
        <v>384</v>
      </c>
      <c r="P25" s="44"/>
      <c r="Q25" s="44"/>
      <c r="R25" s="44"/>
    </row>
    <row r="26" spans="1:18" s="11" customFormat="1" ht="11.25" customHeight="1">
      <c r="A26" s="15">
        <v>23</v>
      </c>
      <c r="B26" s="12" t="s">
        <v>52</v>
      </c>
      <c r="C26" s="2">
        <v>8</v>
      </c>
      <c r="D26" s="21">
        <v>32</v>
      </c>
      <c r="E26" s="30">
        <v>0</v>
      </c>
      <c r="F26" s="30">
        <v>9</v>
      </c>
      <c r="G26" s="30">
        <v>6</v>
      </c>
      <c r="H26" s="30">
        <v>8</v>
      </c>
      <c r="I26" s="30">
        <v>0</v>
      </c>
      <c r="J26" s="30">
        <v>3.5</v>
      </c>
      <c r="K26" s="30">
        <v>0</v>
      </c>
      <c r="L26" s="21">
        <f t="shared" si="0"/>
        <v>26.5</v>
      </c>
      <c r="M26" s="21">
        <f t="shared" si="1"/>
        <v>58.5</v>
      </c>
      <c r="N26" s="21">
        <v>6</v>
      </c>
      <c r="O26" s="4" t="s">
        <v>389</v>
      </c>
      <c r="P26" s="44"/>
      <c r="Q26" s="44"/>
      <c r="R26" s="44"/>
    </row>
    <row r="27" spans="1:18" s="11" customFormat="1" ht="11.25" customHeight="1">
      <c r="A27" s="15">
        <v>24</v>
      </c>
      <c r="B27" s="12" t="s">
        <v>73</v>
      </c>
      <c r="C27" s="2">
        <v>8</v>
      </c>
      <c r="D27" s="21">
        <v>25</v>
      </c>
      <c r="E27" s="30">
        <v>0</v>
      </c>
      <c r="F27" s="30">
        <v>6</v>
      </c>
      <c r="G27" s="30">
        <v>6</v>
      </c>
      <c r="H27" s="30">
        <v>9</v>
      </c>
      <c r="I27" s="30">
        <v>0</v>
      </c>
      <c r="J27" s="30">
        <v>12.5</v>
      </c>
      <c r="K27" s="30">
        <v>0</v>
      </c>
      <c r="L27" s="21">
        <f t="shared" si="0"/>
        <v>33.5</v>
      </c>
      <c r="M27" s="21">
        <f t="shared" si="1"/>
        <v>58.5</v>
      </c>
      <c r="N27" s="21">
        <v>6</v>
      </c>
      <c r="O27" s="4" t="s">
        <v>6</v>
      </c>
      <c r="P27" s="44"/>
      <c r="Q27" s="44"/>
      <c r="R27" s="44"/>
    </row>
    <row r="28" spans="1:18" ht="11.25" customHeight="1">
      <c r="A28" s="15">
        <v>25</v>
      </c>
      <c r="B28" s="12" t="s">
        <v>63</v>
      </c>
      <c r="C28" s="2">
        <v>8</v>
      </c>
      <c r="D28" s="21">
        <v>29</v>
      </c>
      <c r="E28" s="30">
        <v>0</v>
      </c>
      <c r="F28" s="30">
        <v>6</v>
      </c>
      <c r="G28" s="30">
        <v>6</v>
      </c>
      <c r="H28" s="30">
        <v>7</v>
      </c>
      <c r="I28" s="30">
        <v>1</v>
      </c>
      <c r="J28" s="30">
        <v>3.5</v>
      </c>
      <c r="K28" s="30">
        <v>4.5</v>
      </c>
      <c r="L28" s="21">
        <f t="shared" si="0"/>
        <v>28</v>
      </c>
      <c r="M28" s="21">
        <f t="shared" si="1"/>
        <v>57</v>
      </c>
      <c r="N28" s="21">
        <v>7</v>
      </c>
      <c r="O28" s="4" t="s">
        <v>150</v>
      </c>
      <c r="P28" s="44"/>
      <c r="Q28" s="44"/>
      <c r="R28" s="44"/>
    </row>
    <row r="29" spans="1:18" ht="11.25" customHeight="1">
      <c r="A29" s="15">
        <v>26</v>
      </c>
      <c r="B29" s="12" t="s">
        <v>344</v>
      </c>
      <c r="C29" s="2">
        <v>9</v>
      </c>
      <c r="D29" s="21">
        <v>24</v>
      </c>
      <c r="E29" s="30">
        <v>2</v>
      </c>
      <c r="F29" s="30">
        <v>2</v>
      </c>
      <c r="G29" s="30">
        <v>6</v>
      </c>
      <c r="H29" s="30">
        <v>9</v>
      </c>
      <c r="I29" s="30">
        <v>3</v>
      </c>
      <c r="J29" s="30">
        <v>4</v>
      </c>
      <c r="K29" s="30">
        <v>7</v>
      </c>
      <c r="L29" s="21">
        <f t="shared" si="0"/>
        <v>33</v>
      </c>
      <c r="M29" s="21">
        <f t="shared" si="1"/>
        <v>57</v>
      </c>
      <c r="N29" s="21">
        <v>7</v>
      </c>
      <c r="O29" s="4" t="s">
        <v>103</v>
      </c>
      <c r="P29" s="44"/>
      <c r="Q29" s="44"/>
      <c r="R29" s="44"/>
    </row>
    <row r="30" spans="1:18" ht="11.25" customHeight="1">
      <c r="A30" s="15">
        <v>27</v>
      </c>
      <c r="B30" s="12" t="s">
        <v>68</v>
      </c>
      <c r="C30" s="2">
        <v>8</v>
      </c>
      <c r="D30" s="21">
        <v>26</v>
      </c>
      <c r="E30" s="30">
        <v>0</v>
      </c>
      <c r="F30" s="30">
        <v>9</v>
      </c>
      <c r="G30" s="30">
        <v>5</v>
      </c>
      <c r="H30" s="30">
        <v>8</v>
      </c>
      <c r="I30" s="30">
        <v>2</v>
      </c>
      <c r="J30" s="30">
        <v>0</v>
      </c>
      <c r="K30" s="30">
        <v>6</v>
      </c>
      <c r="L30" s="21">
        <f t="shared" si="0"/>
        <v>30</v>
      </c>
      <c r="M30" s="21">
        <f t="shared" si="1"/>
        <v>56</v>
      </c>
      <c r="N30" s="21">
        <v>8</v>
      </c>
      <c r="O30" s="4" t="s">
        <v>104</v>
      </c>
      <c r="P30" s="44"/>
      <c r="Q30" s="44"/>
      <c r="R30" s="44"/>
    </row>
    <row r="31" spans="1:15" s="44" customFormat="1" ht="11.25" customHeight="1">
      <c r="A31" s="15">
        <v>28</v>
      </c>
      <c r="B31" s="12" t="s">
        <v>91</v>
      </c>
      <c r="C31" s="2">
        <v>9</v>
      </c>
      <c r="D31" s="21">
        <v>28</v>
      </c>
      <c r="E31" s="30">
        <v>1</v>
      </c>
      <c r="F31" s="30">
        <v>6</v>
      </c>
      <c r="G31" s="30">
        <v>6</v>
      </c>
      <c r="H31" s="30">
        <v>8</v>
      </c>
      <c r="I31" s="30">
        <v>0</v>
      </c>
      <c r="J31" s="30">
        <v>0</v>
      </c>
      <c r="K31" s="30">
        <v>7</v>
      </c>
      <c r="L31" s="21">
        <f t="shared" si="0"/>
        <v>28</v>
      </c>
      <c r="M31" s="21">
        <f t="shared" si="1"/>
        <v>56</v>
      </c>
      <c r="N31" s="21">
        <v>8</v>
      </c>
      <c r="O31" s="4" t="s">
        <v>384</v>
      </c>
    </row>
    <row r="32" spans="1:18" ht="11.25" customHeight="1">
      <c r="A32" s="15">
        <v>29</v>
      </c>
      <c r="B32" s="12" t="s">
        <v>48</v>
      </c>
      <c r="C32" s="2">
        <v>8</v>
      </c>
      <c r="D32" s="21">
        <v>25</v>
      </c>
      <c r="E32" s="30">
        <v>0</v>
      </c>
      <c r="F32" s="30">
        <v>9</v>
      </c>
      <c r="G32" s="30">
        <v>6</v>
      </c>
      <c r="H32" s="30">
        <v>8</v>
      </c>
      <c r="I32" s="30">
        <v>0.5</v>
      </c>
      <c r="J32" s="30">
        <v>0.5</v>
      </c>
      <c r="K32" s="30">
        <v>6</v>
      </c>
      <c r="L32" s="21">
        <f t="shared" si="0"/>
        <v>30</v>
      </c>
      <c r="M32" s="21">
        <f t="shared" si="1"/>
        <v>55</v>
      </c>
      <c r="N32" s="21">
        <v>9</v>
      </c>
      <c r="O32" s="4" t="s">
        <v>13</v>
      </c>
      <c r="P32" s="44"/>
      <c r="Q32" s="44"/>
      <c r="R32" s="44"/>
    </row>
    <row r="33" spans="1:18" ht="11.25" customHeight="1">
      <c r="A33" s="15">
        <v>30</v>
      </c>
      <c r="B33" s="12" t="s">
        <v>232</v>
      </c>
      <c r="C33" s="2">
        <v>9</v>
      </c>
      <c r="D33" s="21">
        <v>31</v>
      </c>
      <c r="E33" s="30">
        <v>1</v>
      </c>
      <c r="F33" s="30">
        <v>0</v>
      </c>
      <c r="G33" s="30">
        <v>6</v>
      </c>
      <c r="H33" s="30">
        <v>9</v>
      </c>
      <c r="I33" s="30">
        <v>0</v>
      </c>
      <c r="J33" s="30">
        <v>1</v>
      </c>
      <c r="K33" s="30">
        <v>7</v>
      </c>
      <c r="L33" s="21">
        <f t="shared" si="0"/>
        <v>24</v>
      </c>
      <c r="M33" s="21">
        <f t="shared" si="1"/>
        <v>55</v>
      </c>
      <c r="N33" s="21">
        <v>9</v>
      </c>
      <c r="O33" s="4" t="s">
        <v>149</v>
      </c>
      <c r="P33" s="44"/>
      <c r="Q33" s="44"/>
      <c r="R33" s="44"/>
    </row>
    <row r="34" spans="1:18" ht="11.25" customHeight="1">
      <c r="A34" s="15">
        <v>31</v>
      </c>
      <c r="B34" s="12" t="s">
        <v>227</v>
      </c>
      <c r="C34" s="2">
        <v>9</v>
      </c>
      <c r="D34" s="21">
        <v>30</v>
      </c>
      <c r="E34" s="30">
        <v>1</v>
      </c>
      <c r="F34" s="30">
        <v>7</v>
      </c>
      <c r="G34" s="30">
        <v>6</v>
      </c>
      <c r="H34" s="30">
        <v>8</v>
      </c>
      <c r="I34" s="30">
        <v>0</v>
      </c>
      <c r="J34" s="30">
        <v>0</v>
      </c>
      <c r="K34" s="30">
        <v>1</v>
      </c>
      <c r="L34" s="21">
        <f t="shared" si="0"/>
        <v>23</v>
      </c>
      <c r="M34" s="21">
        <f t="shared" si="1"/>
        <v>53</v>
      </c>
      <c r="N34" s="21">
        <v>10</v>
      </c>
      <c r="O34" s="4" t="s">
        <v>390</v>
      </c>
      <c r="P34" s="44"/>
      <c r="Q34" s="44"/>
      <c r="R34" s="44"/>
    </row>
    <row r="35" spans="1:18" ht="11.25" customHeight="1">
      <c r="A35" s="15">
        <v>32</v>
      </c>
      <c r="B35" s="12" t="s">
        <v>59</v>
      </c>
      <c r="C35" s="2">
        <v>8</v>
      </c>
      <c r="D35" s="21">
        <v>35</v>
      </c>
      <c r="E35" s="30">
        <v>0</v>
      </c>
      <c r="F35" s="30">
        <v>6</v>
      </c>
      <c r="G35" s="30">
        <v>6</v>
      </c>
      <c r="H35" s="30">
        <v>4</v>
      </c>
      <c r="I35" s="30">
        <v>0</v>
      </c>
      <c r="J35" s="30">
        <v>1.5</v>
      </c>
      <c r="K35" s="30">
        <v>0</v>
      </c>
      <c r="L35" s="21">
        <f t="shared" si="0"/>
        <v>17.5</v>
      </c>
      <c r="M35" s="21">
        <f t="shared" si="1"/>
        <v>52.5</v>
      </c>
      <c r="N35" s="21">
        <v>11</v>
      </c>
      <c r="O35" s="4" t="s">
        <v>160</v>
      </c>
      <c r="P35" s="44"/>
      <c r="Q35" s="44"/>
      <c r="R35" s="44"/>
    </row>
    <row r="36" spans="1:18" ht="11.25" customHeight="1">
      <c r="A36" s="15">
        <v>33</v>
      </c>
      <c r="B36" s="12" t="s">
        <v>98</v>
      </c>
      <c r="C36" s="2">
        <v>9</v>
      </c>
      <c r="D36" s="21">
        <v>24</v>
      </c>
      <c r="E36" s="30">
        <v>1.5</v>
      </c>
      <c r="F36" s="30">
        <v>6</v>
      </c>
      <c r="G36" s="30">
        <v>6</v>
      </c>
      <c r="H36" s="30">
        <v>7</v>
      </c>
      <c r="I36" s="30">
        <v>1</v>
      </c>
      <c r="J36" s="30">
        <v>0.5</v>
      </c>
      <c r="K36" s="30">
        <v>6</v>
      </c>
      <c r="L36" s="21">
        <f aca="true" t="shared" si="2" ref="L36:L67">SUM(E36:K36)</f>
        <v>28</v>
      </c>
      <c r="M36" s="21">
        <f aca="true" t="shared" si="3" ref="M36:M67">D36+L36</f>
        <v>52</v>
      </c>
      <c r="N36" s="21">
        <v>12</v>
      </c>
      <c r="O36" s="4" t="s">
        <v>105</v>
      </c>
      <c r="P36" s="44"/>
      <c r="Q36" s="44"/>
      <c r="R36" s="44"/>
    </row>
    <row r="37" spans="1:18" ht="11.25" customHeight="1">
      <c r="A37" s="15">
        <v>34</v>
      </c>
      <c r="B37" s="12" t="s">
        <v>341</v>
      </c>
      <c r="C37" s="2">
        <v>9</v>
      </c>
      <c r="D37" s="21">
        <v>28</v>
      </c>
      <c r="E37" s="30">
        <v>0</v>
      </c>
      <c r="F37" s="30">
        <v>0</v>
      </c>
      <c r="G37" s="30">
        <v>6</v>
      </c>
      <c r="H37" s="30">
        <v>8</v>
      </c>
      <c r="I37" s="30">
        <v>0</v>
      </c>
      <c r="J37" s="30">
        <v>2</v>
      </c>
      <c r="K37" s="30">
        <v>7</v>
      </c>
      <c r="L37" s="21">
        <f t="shared" si="2"/>
        <v>23</v>
      </c>
      <c r="M37" s="21">
        <f t="shared" si="3"/>
        <v>51</v>
      </c>
      <c r="N37" s="21">
        <v>13</v>
      </c>
      <c r="O37" s="4" t="s">
        <v>162</v>
      </c>
      <c r="P37" s="44"/>
      <c r="Q37" s="44"/>
      <c r="R37" s="44"/>
    </row>
    <row r="38" spans="1:18" ht="11.25" customHeight="1">
      <c r="A38" s="15">
        <v>35</v>
      </c>
      <c r="B38" s="12" t="s">
        <v>97</v>
      </c>
      <c r="C38" s="2">
        <v>9</v>
      </c>
      <c r="D38" s="21">
        <v>27</v>
      </c>
      <c r="E38" s="30">
        <v>1</v>
      </c>
      <c r="F38" s="30">
        <v>0</v>
      </c>
      <c r="G38" s="30">
        <v>4</v>
      </c>
      <c r="H38" s="30">
        <v>7</v>
      </c>
      <c r="I38" s="30">
        <v>3</v>
      </c>
      <c r="J38" s="30">
        <v>0.5</v>
      </c>
      <c r="K38" s="30">
        <v>8</v>
      </c>
      <c r="L38" s="21">
        <f t="shared" si="2"/>
        <v>23.5</v>
      </c>
      <c r="M38" s="21">
        <f t="shared" si="3"/>
        <v>50.5</v>
      </c>
      <c r="N38" s="21">
        <v>14</v>
      </c>
      <c r="O38" s="4" t="s">
        <v>152</v>
      </c>
      <c r="P38" s="44"/>
      <c r="Q38" s="44"/>
      <c r="R38" s="44"/>
    </row>
    <row r="39" spans="1:18" ht="11.25" customHeight="1">
      <c r="A39" s="15">
        <v>36</v>
      </c>
      <c r="B39" s="12" t="s">
        <v>69</v>
      </c>
      <c r="C39" s="2">
        <v>8</v>
      </c>
      <c r="D39" s="21">
        <v>28</v>
      </c>
      <c r="E39" s="30">
        <v>1</v>
      </c>
      <c r="F39" s="30">
        <v>2</v>
      </c>
      <c r="G39" s="30">
        <v>6</v>
      </c>
      <c r="H39" s="30">
        <v>9</v>
      </c>
      <c r="I39" s="30">
        <v>0</v>
      </c>
      <c r="J39" s="30">
        <v>0</v>
      </c>
      <c r="K39" s="30">
        <v>4</v>
      </c>
      <c r="L39" s="21">
        <f t="shared" si="2"/>
        <v>22</v>
      </c>
      <c r="M39" s="21">
        <f t="shared" si="3"/>
        <v>50</v>
      </c>
      <c r="N39" s="21">
        <v>15</v>
      </c>
      <c r="O39" s="4" t="s">
        <v>386</v>
      </c>
      <c r="P39" s="44"/>
      <c r="Q39" s="44"/>
      <c r="R39" s="44"/>
    </row>
    <row r="40" spans="1:18" ht="11.25" customHeight="1">
      <c r="A40" s="15">
        <v>37</v>
      </c>
      <c r="B40" s="12" t="s">
        <v>77</v>
      </c>
      <c r="C40" s="2">
        <v>9</v>
      </c>
      <c r="D40" s="21">
        <v>19</v>
      </c>
      <c r="E40" s="30">
        <v>0</v>
      </c>
      <c r="F40" s="30">
        <v>9</v>
      </c>
      <c r="G40" s="30">
        <v>5</v>
      </c>
      <c r="H40" s="30">
        <v>5</v>
      </c>
      <c r="I40" s="30">
        <v>0</v>
      </c>
      <c r="J40" s="30">
        <v>6</v>
      </c>
      <c r="K40" s="30">
        <v>6</v>
      </c>
      <c r="L40" s="21">
        <f t="shared" si="2"/>
        <v>31</v>
      </c>
      <c r="M40" s="21">
        <f t="shared" si="3"/>
        <v>50</v>
      </c>
      <c r="N40" s="21">
        <v>15</v>
      </c>
      <c r="O40" s="4" t="s">
        <v>100</v>
      </c>
      <c r="P40" s="44"/>
      <c r="Q40" s="44"/>
      <c r="R40" s="44"/>
    </row>
    <row r="41" spans="1:18" ht="11.25" customHeight="1">
      <c r="A41" s="15">
        <v>38</v>
      </c>
      <c r="B41" s="12" t="s">
        <v>226</v>
      </c>
      <c r="C41" s="2">
        <v>9</v>
      </c>
      <c r="D41" s="21">
        <v>26</v>
      </c>
      <c r="E41" s="30">
        <v>1</v>
      </c>
      <c r="F41" s="30">
        <v>0</v>
      </c>
      <c r="G41" s="30">
        <v>6</v>
      </c>
      <c r="H41" s="30">
        <v>8</v>
      </c>
      <c r="I41" s="30">
        <v>1</v>
      </c>
      <c r="J41" s="30">
        <v>0</v>
      </c>
      <c r="K41" s="30">
        <v>7</v>
      </c>
      <c r="L41" s="21">
        <f t="shared" si="2"/>
        <v>23</v>
      </c>
      <c r="M41" s="21">
        <f t="shared" si="3"/>
        <v>49</v>
      </c>
      <c r="N41" s="21">
        <v>16</v>
      </c>
      <c r="O41" s="4" t="s">
        <v>148</v>
      </c>
      <c r="P41" s="44"/>
      <c r="Q41" s="44"/>
      <c r="R41" s="44"/>
    </row>
    <row r="42" spans="1:18" ht="11.25" customHeight="1">
      <c r="A42" s="15">
        <v>39</v>
      </c>
      <c r="B42" s="12" t="s">
        <v>231</v>
      </c>
      <c r="C42" s="2">
        <v>9</v>
      </c>
      <c r="D42" s="21">
        <v>26</v>
      </c>
      <c r="E42" s="30">
        <v>1</v>
      </c>
      <c r="F42" s="30">
        <v>0</v>
      </c>
      <c r="G42" s="30">
        <v>6</v>
      </c>
      <c r="H42" s="30">
        <v>8</v>
      </c>
      <c r="I42" s="30">
        <v>1</v>
      </c>
      <c r="J42" s="30">
        <v>0</v>
      </c>
      <c r="K42" s="30">
        <v>7</v>
      </c>
      <c r="L42" s="21">
        <f t="shared" si="2"/>
        <v>23</v>
      </c>
      <c r="M42" s="21">
        <f t="shared" si="3"/>
        <v>49</v>
      </c>
      <c r="N42" s="21">
        <v>16</v>
      </c>
      <c r="O42" s="4" t="s">
        <v>148</v>
      </c>
      <c r="P42" s="44"/>
      <c r="Q42" s="44"/>
      <c r="R42" s="44"/>
    </row>
    <row r="43" spans="1:18" ht="11.25" customHeight="1">
      <c r="A43" s="15">
        <v>40</v>
      </c>
      <c r="B43" s="12" t="s">
        <v>55</v>
      </c>
      <c r="C43" s="2">
        <v>8</v>
      </c>
      <c r="D43" s="21">
        <v>25</v>
      </c>
      <c r="E43" s="30">
        <v>1</v>
      </c>
      <c r="F43" s="30">
        <v>4</v>
      </c>
      <c r="G43" s="30">
        <v>6</v>
      </c>
      <c r="H43" s="30">
        <v>9</v>
      </c>
      <c r="I43" s="30">
        <v>0</v>
      </c>
      <c r="J43" s="30">
        <v>1.5</v>
      </c>
      <c r="K43" s="30">
        <v>2</v>
      </c>
      <c r="L43" s="21">
        <f t="shared" si="2"/>
        <v>23.5</v>
      </c>
      <c r="M43" s="21">
        <f t="shared" si="3"/>
        <v>48.5</v>
      </c>
      <c r="N43" s="21">
        <v>17</v>
      </c>
      <c r="O43" s="4" t="s">
        <v>9</v>
      </c>
      <c r="P43" s="44"/>
      <c r="Q43" s="44"/>
      <c r="R43" s="44"/>
    </row>
    <row r="44" spans="1:18" ht="11.25" customHeight="1">
      <c r="A44" s="15">
        <v>41</v>
      </c>
      <c r="B44" s="12" t="s">
        <v>84</v>
      </c>
      <c r="C44" s="2">
        <v>9</v>
      </c>
      <c r="D44" s="21">
        <v>26</v>
      </c>
      <c r="E44" s="30">
        <v>1</v>
      </c>
      <c r="F44" s="30">
        <v>0</v>
      </c>
      <c r="G44" s="30">
        <v>6</v>
      </c>
      <c r="H44" s="30">
        <v>8</v>
      </c>
      <c r="I44" s="30">
        <v>1</v>
      </c>
      <c r="J44" s="30">
        <v>0</v>
      </c>
      <c r="K44" s="30">
        <v>6</v>
      </c>
      <c r="L44" s="21">
        <f t="shared" si="2"/>
        <v>22</v>
      </c>
      <c r="M44" s="21">
        <f t="shared" si="3"/>
        <v>48</v>
      </c>
      <c r="N44" s="21">
        <v>18</v>
      </c>
      <c r="O44" s="4" t="s">
        <v>148</v>
      </c>
      <c r="P44" s="44"/>
      <c r="Q44" s="44"/>
      <c r="R44" s="44"/>
    </row>
    <row r="45" spans="1:18" ht="11.25" customHeight="1">
      <c r="A45" s="15">
        <v>42</v>
      </c>
      <c r="B45" s="12" t="s">
        <v>233</v>
      </c>
      <c r="C45" s="2">
        <v>9</v>
      </c>
      <c r="D45" s="21">
        <v>30</v>
      </c>
      <c r="E45" s="30">
        <v>1</v>
      </c>
      <c r="F45" s="30">
        <v>1</v>
      </c>
      <c r="G45" s="30">
        <v>6</v>
      </c>
      <c r="H45" s="30">
        <v>4</v>
      </c>
      <c r="I45" s="30">
        <v>2</v>
      </c>
      <c r="J45" s="30">
        <v>0.5</v>
      </c>
      <c r="K45" s="30">
        <v>2</v>
      </c>
      <c r="L45" s="21">
        <f t="shared" si="2"/>
        <v>16.5</v>
      </c>
      <c r="M45" s="21">
        <f t="shared" si="3"/>
        <v>46.5</v>
      </c>
      <c r="N45" s="21">
        <v>19</v>
      </c>
      <c r="O45" s="4" t="s">
        <v>13</v>
      </c>
      <c r="P45" s="44"/>
      <c r="Q45" s="44"/>
      <c r="R45" s="44"/>
    </row>
    <row r="46" spans="1:18" ht="11.25" customHeight="1">
      <c r="A46" s="15">
        <v>43</v>
      </c>
      <c r="B46" s="12" t="s">
        <v>60</v>
      </c>
      <c r="C46" s="2">
        <v>8</v>
      </c>
      <c r="D46" s="21">
        <v>27</v>
      </c>
      <c r="E46" s="30">
        <v>0</v>
      </c>
      <c r="F46" s="30">
        <v>2</v>
      </c>
      <c r="G46" s="30">
        <v>3</v>
      </c>
      <c r="H46" s="30">
        <v>9</v>
      </c>
      <c r="I46" s="30">
        <v>0</v>
      </c>
      <c r="J46" s="30">
        <v>0</v>
      </c>
      <c r="K46" s="30">
        <v>3</v>
      </c>
      <c r="L46" s="21">
        <f t="shared" si="2"/>
        <v>17</v>
      </c>
      <c r="M46" s="21">
        <f t="shared" si="3"/>
        <v>44</v>
      </c>
      <c r="N46" s="21">
        <v>20</v>
      </c>
      <c r="O46" s="4" t="s">
        <v>188</v>
      </c>
      <c r="P46" s="44"/>
      <c r="Q46" s="44"/>
      <c r="R46" s="44"/>
    </row>
    <row r="47" spans="1:18" ht="11.25" customHeight="1">
      <c r="A47" s="15">
        <v>44</v>
      </c>
      <c r="B47" s="12" t="s">
        <v>78</v>
      </c>
      <c r="C47" s="2">
        <v>9</v>
      </c>
      <c r="D47" s="21">
        <v>25</v>
      </c>
      <c r="E47" s="30">
        <v>0</v>
      </c>
      <c r="F47" s="30">
        <v>2</v>
      </c>
      <c r="G47" s="30">
        <v>3</v>
      </c>
      <c r="H47" s="30">
        <v>8</v>
      </c>
      <c r="I47" s="30">
        <v>0</v>
      </c>
      <c r="J47" s="30">
        <v>4</v>
      </c>
      <c r="K47" s="30">
        <v>1</v>
      </c>
      <c r="L47" s="21">
        <f t="shared" si="2"/>
        <v>18</v>
      </c>
      <c r="M47" s="21">
        <f t="shared" si="3"/>
        <v>43</v>
      </c>
      <c r="N47" s="21">
        <v>21</v>
      </c>
      <c r="O47" s="4" t="s">
        <v>2</v>
      </c>
      <c r="P47" s="44"/>
      <c r="Q47" s="44"/>
      <c r="R47" s="44"/>
    </row>
    <row r="48" spans="1:18" ht="11.25" customHeight="1">
      <c r="A48" s="15">
        <v>45</v>
      </c>
      <c r="B48" s="12" t="s">
        <v>235</v>
      </c>
      <c r="C48" s="2">
        <v>9</v>
      </c>
      <c r="D48" s="21">
        <v>31</v>
      </c>
      <c r="E48" s="30">
        <v>2</v>
      </c>
      <c r="F48" s="30">
        <v>0</v>
      </c>
      <c r="G48" s="30">
        <v>5</v>
      </c>
      <c r="H48" s="30">
        <v>5</v>
      </c>
      <c r="I48" s="30">
        <v>0</v>
      </c>
      <c r="J48" s="30">
        <v>0</v>
      </c>
      <c r="K48" s="30">
        <v>0</v>
      </c>
      <c r="L48" s="21">
        <f t="shared" si="2"/>
        <v>12</v>
      </c>
      <c r="M48" s="21">
        <f t="shared" si="3"/>
        <v>43</v>
      </c>
      <c r="N48" s="21">
        <v>21</v>
      </c>
      <c r="O48" s="4" t="s">
        <v>190</v>
      </c>
      <c r="P48" s="44"/>
      <c r="Q48" s="44"/>
      <c r="R48" s="44"/>
    </row>
    <row r="49" spans="1:18" ht="11.25" customHeight="1">
      <c r="A49" s="15">
        <v>46</v>
      </c>
      <c r="B49" s="12" t="s">
        <v>223</v>
      </c>
      <c r="C49" s="2">
        <v>9</v>
      </c>
      <c r="D49" s="21">
        <v>22</v>
      </c>
      <c r="E49" s="30">
        <v>0</v>
      </c>
      <c r="F49" s="30">
        <v>3</v>
      </c>
      <c r="G49" s="30">
        <v>6</v>
      </c>
      <c r="H49" s="30">
        <v>7</v>
      </c>
      <c r="I49" s="30">
        <v>0</v>
      </c>
      <c r="J49" s="30">
        <v>1</v>
      </c>
      <c r="K49" s="30">
        <v>3</v>
      </c>
      <c r="L49" s="21">
        <f t="shared" si="2"/>
        <v>20</v>
      </c>
      <c r="M49" s="21">
        <f t="shared" si="3"/>
        <v>42</v>
      </c>
      <c r="N49" s="21">
        <v>22</v>
      </c>
      <c r="O49" s="4" t="s">
        <v>194</v>
      </c>
      <c r="P49" s="44"/>
      <c r="Q49" s="44"/>
      <c r="R49" s="44"/>
    </row>
    <row r="50" spans="1:18" ht="11.25" customHeight="1">
      <c r="A50" s="15">
        <v>47</v>
      </c>
      <c r="B50" s="12" t="s">
        <v>66</v>
      </c>
      <c r="C50" s="2">
        <v>8</v>
      </c>
      <c r="D50" s="21">
        <v>23</v>
      </c>
      <c r="E50" s="30">
        <v>0</v>
      </c>
      <c r="F50" s="30">
        <v>2</v>
      </c>
      <c r="G50" s="30">
        <v>6</v>
      </c>
      <c r="H50" s="30">
        <v>7</v>
      </c>
      <c r="I50" s="30">
        <v>0</v>
      </c>
      <c r="J50" s="30">
        <v>0.5</v>
      </c>
      <c r="K50" s="30">
        <v>2</v>
      </c>
      <c r="L50" s="21">
        <f t="shared" si="2"/>
        <v>17.5</v>
      </c>
      <c r="M50" s="21">
        <f t="shared" si="3"/>
        <v>40.5</v>
      </c>
      <c r="N50" s="21">
        <v>23</v>
      </c>
      <c r="O50" s="4" t="s">
        <v>10</v>
      </c>
      <c r="P50" s="44"/>
      <c r="Q50" s="44"/>
      <c r="R50" s="44"/>
    </row>
    <row r="51" spans="1:18" ht="11.25" customHeight="1">
      <c r="A51" s="15">
        <v>48</v>
      </c>
      <c r="B51" s="12" t="s">
        <v>93</v>
      </c>
      <c r="C51" s="2">
        <v>9</v>
      </c>
      <c r="D51" s="21">
        <v>26</v>
      </c>
      <c r="E51" s="30">
        <v>0</v>
      </c>
      <c r="F51" s="30">
        <v>0</v>
      </c>
      <c r="G51" s="30">
        <v>0</v>
      </c>
      <c r="H51" s="30">
        <v>4</v>
      </c>
      <c r="I51" s="30">
        <v>0</v>
      </c>
      <c r="J51" s="30">
        <v>7</v>
      </c>
      <c r="K51" s="30">
        <v>2</v>
      </c>
      <c r="L51" s="21">
        <f t="shared" si="2"/>
        <v>13</v>
      </c>
      <c r="M51" s="21">
        <f t="shared" si="3"/>
        <v>39</v>
      </c>
      <c r="N51" s="21">
        <v>24</v>
      </c>
      <c r="O51" s="4" t="s">
        <v>1</v>
      </c>
      <c r="P51" s="44"/>
      <c r="Q51" s="44"/>
      <c r="R51" s="44"/>
    </row>
    <row r="52" spans="1:18" ht="11.25" customHeight="1">
      <c r="A52" s="15">
        <v>49</v>
      </c>
      <c r="B52" s="12" t="s">
        <v>50</v>
      </c>
      <c r="C52" s="2">
        <v>8</v>
      </c>
      <c r="D52" s="21">
        <v>21</v>
      </c>
      <c r="E52" s="30">
        <v>0</v>
      </c>
      <c r="F52" s="30">
        <v>3</v>
      </c>
      <c r="G52" s="30">
        <v>6</v>
      </c>
      <c r="H52" s="30">
        <v>8</v>
      </c>
      <c r="I52" s="30">
        <v>0</v>
      </c>
      <c r="J52" s="30">
        <v>0.5</v>
      </c>
      <c r="K52" s="30">
        <v>0</v>
      </c>
      <c r="L52" s="21">
        <f t="shared" si="2"/>
        <v>17.5</v>
      </c>
      <c r="M52" s="21">
        <f t="shared" si="3"/>
        <v>38.5</v>
      </c>
      <c r="N52" s="21">
        <v>25</v>
      </c>
      <c r="O52" s="4" t="s">
        <v>198</v>
      </c>
      <c r="P52" s="44"/>
      <c r="Q52" s="68"/>
      <c r="R52" s="44"/>
    </row>
    <row r="53" spans="1:18" ht="11.25" customHeight="1">
      <c r="A53" s="15">
        <v>50</v>
      </c>
      <c r="B53" s="12" t="s">
        <v>83</v>
      </c>
      <c r="C53" s="2">
        <v>9</v>
      </c>
      <c r="D53" s="21">
        <v>21</v>
      </c>
      <c r="E53" s="30">
        <v>0</v>
      </c>
      <c r="F53" s="30">
        <v>0</v>
      </c>
      <c r="G53" s="30">
        <v>5</v>
      </c>
      <c r="H53" s="30">
        <v>8</v>
      </c>
      <c r="I53" s="30">
        <v>0</v>
      </c>
      <c r="J53" s="30">
        <v>0.5</v>
      </c>
      <c r="K53" s="30">
        <v>4</v>
      </c>
      <c r="L53" s="21">
        <f t="shared" si="2"/>
        <v>17.5</v>
      </c>
      <c r="M53" s="21">
        <f t="shared" si="3"/>
        <v>38.5</v>
      </c>
      <c r="N53" s="21">
        <v>25</v>
      </c>
      <c r="O53" s="4" t="s">
        <v>163</v>
      </c>
      <c r="P53" s="44"/>
      <c r="Q53" s="44"/>
      <c r="R53" s="44"/>
    </row>
    <row r="54" spans="1:18" ht="11.25" customHeight="1">
      <c r="A54" s="15">
        <v>51</v>
      </c>
      <c r="B54" s="12" t="s">
        <v>71</v>
      </c>
      <c r="C54" s="2">
        <v>8</v>
      </c>
      <c r="D54" s="21">
        <v>23</v>
      </c>
      <c r="E54" s="30">
        <v>0</v>
      </c>
      <c r="F54" s="30">
        <v>2</v>
      </c>
      <c r="G54" s="30">
        <v>3</v>
      </c>
      <c r="H54" s="30">
        <v>8</v>
      </c>
      <c r="I54" s="30">
        <v>0</v>
      </c>
      <c r="J54" s="30">
        <v>0</v>
      </c>
      <c r="K54" s="30">
        <v>2</v>
      </c>
      <c r="L54" s="21">
        <f t="shared" si="2"/>
        <v>15</v>
      </c>
      <c r="M54" s="21">
        <f t="shared" si="3"/>
        <v>38</v>
      </c>
      <c r="N54" s="21">
        <v>26</v>
      </c>
      <c r="O54" s="66" t="s">
        <v>99</v>
      </c>
      <c r="P54" s="44"/>
      <c r="Q54" s="44"/>
      <c r="R54" s="44"/>
    </row>
    <row r="55" spans="1:18" ht="11.25" customHeight="1">
      <c r="A55" s="15">
        <v>52</v>
      </c>
      <c r="B55" s="12" t="s">
        <v>58</v>
      </c>
      <c r="C55" s="2">
        <v>8</v>
      </c>
      <c r="D55" s="21">
        <v>20</v>
      </c>
      <c r="E55" s="30">
        <v>0</v>
      </c>
      <c r="F55" s="30">
        <v>0</v>
      </c>
      <c r="G55" s="30">
        <v>5</v>
      </c>
      <c r="H55" s="30">
        <v>9</v>
      </c>
      <c r="I55" s="30">
        <v>0</v>
      </c>
      <c r="J55" s="30">
        <v>1</v>
      </c>
      <c r="K55" s="30">
        <v>2</v>
      </c>
      <c r="L55" s="21">
        <f t="shared" si="2"/>
        <v>17</v>
      </c>
      <c r="M55" s="21">
        <f t="shared" si="3"/>
        <v>37</v>
      </c>
      <c r="N55" s="21">
        <v>27</v>
      </c>
      <c r="O55" s="4" t="s">
        <v>188</v>
      </c>
      <c r="P55" s="44"/>
      <c r="Q55" s="44"/>
      <c r="R55" s="44"/>
    </row>
    <row r="56" spans="1:18" ht="11.25" customHeight="1">
      <c r="A56" s="15">
        <v>53</v>
      </c>
      <c r="B56" s="12" t="s">
        <v>342</v>
      </c>
      <c r="C56" s="2">
        <v>9</v>
      </c>
      <c r="D56" s="21">
        <v>25</v>
      </c>
      <c r="E56" s="30">
        <v>0</v>
      </c>
      <c r="F56" s="30">
        <v>0</v>
      </c>
      <c r="G56" s="30">
        <v>5</v>
      </c>
      <c r="H56" s="30">
        <v>7</v>
      </c>
      <c r="I56" s="30">
        <v>0</v>
      </c>
      <c r="J56" s="30">
        <v>0</v>
      </c>
      <c r="K56" s="30">
        <v>0</v>
      </c>
      <c r="L56" s="21">
        <f t="shared" si="2"/>
        <v>12</v>
      </c>
      <c r="M56" s="21">
        <f t="shared" si="3"/>
        <v>37</v>
      </c>
      <c r="N56" s="21">
        <v>27</v>
      </c>
      <c r="O56" s="4" t="s">
        <v>192</v>
      </c>
      <c r="P56" s="44"/>
      <c r="Q56" s="44"/>
      <c r="R56" s="44"/>
    </row>
    <row r="57" spans="1:18" ht="11.25" customHeight="1">
      <c r="A57" s="15">
        <v>54</v>
      </c>
      <c r="B57" s="12" t="s">
        <v>94</v>
      </c>
      <c r="C57" s="2">
        <v>9</v>
      </c>
      <c r="D57" s="21">
        <v>23</v>
      </c>
      <c r="E57" s="30">
        <v>1</v>
      </c>
      <c r="F57" s="30">
        <v>0</v>
      </c>
      <c r="G57" s="30">
        <v>6</v>
      </c>
      <c r="H57" s="30">
        <v>4</v>
      </c>
      <c r="I57" s="30">
        <v>0</v>
      </c>
      <c r="J57" s="30">
        <v>0.5</v>
      </c>
      <c r="K57" s="30">
        <v>1</v>
      </c>
      <c r="L57" s="21">
        <f t="shared" si="2"/>
        <v>12.5</v>
      </c>
      <c r="M57" s="21">
        <f t="shared" si="3"/>
        <v>35.5</v>
      </c>
      <c r="N57" s="21">
        <v>28</v>
      </c>
      <c r="O57" s="4" t="s">
        <v>13</v>
      </c>
      <c r="P57" s="44"/>
      <c r="Q57" s="44"/>
      <c r="R57" s="44"/>
    </row>
    <row r="58" spans="1:18" ht="11.25" customHeight="1">
      <c r="A58" s="15">
        <v>55</v>
      </c>
      <c r="B58" s="12" t="s">
        <v>80</v>
      </c>
      <c r="C58" s="2">
        <v>9</v>
      </c>
      <c r="D58" s="21">
        <v>20</v>
      </c>
      <c r="E58" s="30">
        <v>0</v>
      </c>
      <c r="F58" s="30">
        <v>2</v>
      </c>
      <c r="G58" s="30">
        <v>2</v>
      </c>
      <c r="H58" s="30">
        <v>5</v>
      </c>
      <c r="I58" s="30">
        <v>0</v>
      </c>
      <c r="J58" s="30">
        <v>0</v>
      </c>
      <c r="K58" s="30">
        <v>2</v>
      </c>
      <c r="L58" s="21">
        <f t="shared" si="2"/>
        <v>11</v>
      </c>
      <c r="M58" s="21">
        <f t="shared" si="3"/>
        <v>31</v>
      </c>
      <c r="N58" s="21">
        <v>29</v>
      </c>
      <c r="O58" s="4" t="s">
        <v>106</v>
      </c>
      <c r="P58" s="44"/>
      <c r="Q58" s="44"/>
      <c r="R58" s="44"/>
    </row>
    <row r="59" spans="1:18" ht="11.25" customHeight="1">
      <c r="A59" s="15">
        <v>56</v>
      </c>
      <c r="B59" s="12" t="s">
        <v>81</v>
      </c>
      <c r="C59" s="2">
        <v>9</v>
      </c>
      <c r="D59" s="21">
        <v>31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21">
        <f t="shared" si="2"/>
        <v>0</v>
      </c>
      <c r="M59" s="21">
        <f t="shared" si="3"/>
        <v>31</v>
      </c>
      <c r="N59" s="21">
        <v>29</v>
      </c>
      <c r="O59" s="4" t="s">
        <v>100</v>
      </c>
      <c r="P59" s="44"/>
      <c r="Q59" s="44"/>
      <c r="R59" s="44"/>
    </row>
    <row r="60" spans="1:18" ht="11.25" customHeight="1">
      <c r="A60" s="15">
        <v>57</v>
      </c>
      <c r="B60" s="12" t="s">
        <v>221</v>
      </c>
      <c r="C60" s="2">
        <v>9</v>
      </c>
      <c r="D60" s="21">
        <v>18</v>
      </c>
      <c r="E60" s="30">
        <v>2</v>
      </c>
      <c r="F60" s="30">
        <v>0</v>
      </c>
      <c r="G60" s="30">
        <v>3</v>
      </c>
      <c r="H60" s="30">
        <v>7</v>
      </c>
      <c r="I60" s="30">
        <v>0</v>
      </c>
      <c r="J60" s="30">
        <v>0</v>
      </c>
      <c r="K60" s="30">
        <v>1</v>
      </c>
      <c r="L60" s="21">
        <f t="shared" si="2"/>
        <v>13</v>
      </c>
      <c r="M60" s="21">
        <f t="shared" si="3"/>
        <v>31</v>
      </c>
      <c r="N60" s="21">
        <v>29</v>
      </c>
      <c r="O60" s="4" t="s">
        <v>107</v>
      </c>
      <c r="P60" s="44"/>
      <c r="Q60" s="44"/>
      <c r="R60" s="44"/>
    </row>
    <row r="61" spans="1:18" ht="11.25" customHeight="1">
      <c r="A61" s="15">
        <v>58</v>
      </c>
      <c r="B61" s="12" t="s">
        <v>247</v>
      </c>
      <c r="C61" s="2">
        <v>9</v>
      </c>
      <c r="D61" s="21">
        <v>24</v>
      </c>
      <c r="E61" s="30">
        <v>0</v>
      </c>
      <c r="F61" s="30">
        <v>0</v>
      </c>
      <c r="G61" s="30">
        <v>2</v>
      </c>
      <c r="H61" s="30">
        <v>3</v>
      </c>
      <c r="I61" s="30">
        <v>1</v>
      </c>
      <c r="J61" s="30">
        <v>0</v>
      </c>
      <c r="K61" s="30">
        <v>1</v>
      </c>
      <c r="L61" s="21">
        <f t="shared" si="2"/>
        <v>7</v>
      </c>
      <c r="M61" s="21">
        <f t="shared" si="3"/>
        <v>31</v>
      </c>
      <c r="N61" s="21">
        <v>29</v>
      </c>
      <c r="O61" s="4" t="s">
        <v>106</v>
      </c>
      <c r="P61" s="44"/>
      <c r="Q61" s="44"/>
      <c r="R61" s="44"/>
    </row>
    <row r="62" spans="1:18" ht="11.25" customHeight="1">
      <c r="A62" s="15">
        <v>59</v>
      </c>
      <c r="B62" s="12" t="s">
        <v>249</v>
      </c>
      <c r="C62" s="2">
        <v>9</v>
      </c>
      <c r="D62" s="21">
        <v>19</v>
      </c>
      <c r="E62" s="30">
        <v>1</v>
      </c>
      <c r="F62" s="30">
        <v>0</v>
      </c>
      <c r="G62" s="30">
        <v>6</v>
      </c>
      <c r="H62" s="30">
        <v>5</v>
      </c>
      <c r="I62" s="30">
        <v>0</v>
      </c>
      <c r="J62" s="30">
        <v>0</v>
      </c>
      <c r="K62" s="30">
        <v>0</v>
      </c>
      <c r="L62" s="21">
        <f t="shared" si="2"/>
        <v>12</v>
      </c>
      <c r="M62" s="21">
        <f t="shared" si="3"/>
        <v>31</v>
      </c>
      <c r="N62" s="21">
        <v>29</v>
      </c>
      <c r="O62" s="4" t="s">
        <v>0</v>
      </c>
      <c r="P62" s="44"/>
      <c r="Q62" s="44"/>
      <c r="R62" s="44"/>
    </row>
    <row r="63" spans="1:18" ht="11.25" customHeight="1">
      <c r="A63" s="15">
        <v>60</v>
      </c>
      <c r="B63" s="12" t="s">
        <v>222</v>
      </c>
      <c r="C63" s="2">
        <v>9</v>
      </c>
      <c r="D63" s="21">
        <v>20</v>
      </c>
      <c r="E63" s="30">
        <v>0</v>
      </c>
      <c r="F63" s="30">
        <v>0</v>
      </c>
      <c r="G63" s="30">
        <v>6</v>
      </c>
      <c r="H63" s="30">
        <v>4</v>
      </c>
      <c r="I63" s="30">
        <v>0</v>
      </c>
      <c r="J63" s="30">
        <v>0</v>
      </c>
      <c r="K63" s="30">
        <v>0</v>
      </c>
      <c r="L63" s="21">
        <f t="shared" si="2"/>
        <v>10</v>
      </c>
      <c r="M63" s="21">
        <f t="shared" si="3"/>
        <v>30</v>
      </c>
      <c r="N63" s="21">
        <v>30</v>
      </c>
      <c r="O63" s="4" t="s">
        <v>108</v>
      </c>
      <c r="P63" s="44"/>
      <c r="Q63" s="44"/>
      <c r="R63" s="44"/>
    </row>
    <row r="64" spans="1:18" ht="11.25" customHeight="1">
      <c r="A64" s="15">
        <v>61</v>
      </c>
      <c r="B64" s="12" t="s">
        <v>240</v>
      </c>
      <c r="C64" s="2">
        <v>9</v>
      </c>
      <c r="D64" s="21">
        <v>27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21">
        <f t="shared" si="2"/>
        <v>0</v>
      </c>
      <c r="M64" s="21">
        <f t="shared" si="3"/>
        <v>27</v>
      </c>
      <c r="N64" s="21">
        <v>31</v>
      </c>
      <c r="O64" s="4" t="s">
        <v>192</v>
      </c>
      <c r="P64" s="44"/>
      <c r="Q64" s="44"/>
      <c r="R64" s="44"/>
    </row>
    <row r="65" spans="1:18" ht="11.25" customHeight="1">
      <c r="A65" s="15">
        <v>62</v>
      </c>
      <c r="B65" s="12" t="s">
        <v>72</v>
      </c>
      <c r="C65" s="2">
        <v>8</v>
      </c>
      <c r="D65" s="21">
        <v>24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21">
        <f t="shared" si="2"/>
        <v>0</v>
      </c>
      <c r="M65" s="21">
        <f t="shared" si="3"/>
        <v>24</v>
      </c>
      <c r="N65" s="21">
        <v>32</v>
      </c>
      <c r="O65" s="4" t="s">
        <v>13</v>
      </c>
      <c r="P65" s="44"/>
      <c r="Q65" s="44"/>
      <c r="R65" s="44"/>
    </row>
    <row r="66" spans="1:18" ht="11.25" customHeight="1">
      <c r="A66" s="15">
        <v>63</v>
      </c>
      <c r="B66" s="12" t="s">
        <v>75</v>
      </c>
      <c r="C66" s="2">
        <v>8</v>
      </c>
      <c r="D66" s="21">
        <v>24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21">
        <f t="shared" si="2"/>
        <v>0</v>
      </c>
      <c r="M66" s="21">
        <f t="shared" si="3"/>
        <v>24</v>
      </c>
      <c r="N66" s="21">
        <v>32</v>
      </c>
      <c r="O66" s="4" t="s">
        <v>4</v>
      </c>
      <c r="P66" s="44"/>
      <c r="Q66" s="44"/>
      <c r="R66" s="44"/>
    </row>
    <row r="67" spans="1:18" ht="11.25" customHeight="1">
      <c r="A67" s="15">
        <v>64</v>
      </c>
      <c r="B67" s="12" t="s">
        <v>49</v>
      </c>
      <c r="C67" s="2">
        <v>8</v>
      </c>
      <c r="D67" s="21">
        <v>21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21">
        <f t="shared" si="2"/>
        <v>0</v>
      </c>
      <c r="M67" s="21">
        <f t="shared" si="3"/>
        <v>21</v>
      </c>
      <c r="N67" s="21">
        <v>33</v>
      </c>
      <c r="O67" s="4" t="s">
        <v>8</v>
      </c>
      <c r="P67" s="44"/>
      <c r="Q67" s="44"/>
      <c r="R67" s="44"/>
    </row>
    <row r="68" spans="1:18" ht="11.25" customHeight="1">
      <c r="A68" s="15">
        <v>65</v>
      </c>
      <c r="B68" s="12" t="s">
        <v>88</v>
      </c>
      <c r="C68" s="2">
        <v>9</v>
      </c>
      <c r="D68" s="21">
        <v>20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21">
        <f aca="true" t="shared" si="4" ref="L68:L92">SUM(E68:K68)</f>
        <v>0</v>
      </c>
      <c r="M68" s="21">
        <f aca="true" t="shared" si="5" ref="M68:M92">D68+L68</f>
        <v>20</v>
      </c>
      <c r="N68" s="21">
        <v>34</v>
      </c>
      <c r="O68" s="4" t="s">
        <v>100</v>
      </c>
      <c r="P68" s="44"/>
      <c r="Q68" s="44"/>
      <c r="R68" s="44"/>
    </row>
    <row r="69" spans="1:18" ht="11.25" customHeight="1">
      <c r="A69" s="15">
        <v>66</v>
      </c>
      <c r="B69" s="12" t="s">
        <v>228</v>
      </c>
      <c r="C69" s="2">
        <v>9</v>
      </c>
      <c r="D69" s="21">
        <v>19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21">
        <f t="shared" si="4"/>
        <v>0</v>
      </c>
      <c r="M69" s="21">
        <f t="shared" si="5"/>
        <v>19</v>
      </c>
      <c r="N69" s="21">
        <v>35</v>
      </c>
      <c r="O69" s="66" t="s">
        <v>99</v>
      </c>
      <c r="P69" s="44"/>
      <c r="Q69" s="44"/>
      <c r="R69" s="44"/>
    </row>
    <row r="70" spans="1:18" ht="11.25" customHeight="1">
      <c r="A70" s="15">
        <v>67</v>
      </c>
      <c r="B70" s="12" t="s">
        <v>238</v>
      </c>
      <c r="C70" s="2">
        <v>9</v>
      </c>
      <c r="D70" s="21">
        <v>0</v>
      </c>
      <c r="E70" s="30">
        <v>1</v>
      </c>
      <c r="F70" s="30">
        <v>0</v>
      </c>
      <c r="G70" s="30">
        <v>6</v>
      </c>
      <c r="H70" s="30">
        <v>8</v>
      </c>
      <c r="I70" s="30">
        <v>0.5</v>
      </c>
      <c r="J70" s="30">
        <v>0</v>
      </c>
      <c r="K70" s="30">
        <v>0</v>
      </c>
      <c r="L70" s="21">
        <f t="shared" si="4"/>
        <v>15.5</v>
      </c>
      <c r="M70" s="21">
        <f t="shared" si="5"/>
        <v>15.5</v>
      </c>
      <c r="N70" s="21">
        <v>36</v>
      </c>
      <c r="O70" s="4" t="s">
        <v>148</v>
      </c>
      <c r="P70" s="44"/>
      <c r="Q70" s="44"/>
      <c r="R70" s="44"/>
    </row>
    <row r="71" spans="1:18" ht="11.25" customHeight="1">
      <c r="A71" s="15">
        <v>68</v>
      </c>
      <c r="B71" s="12" t="s">
        <v>236</v>
      </c>
      <c r="C71" s="2">
        <v>9</v>
      </c>
      <c r="D71" s="21">
        <v>9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21">
        <f t="shared" si="4"/>
        <v>0</v>
      </c>
      <c r="M71" s="21">
        <f t="shared" si="5"/>
        <v>9</v>
      </c>
      <c r="N71" s="21">
        <v>37</v>
      </c>
      <c r="O71" s="4" t="s">
        <v>100</v>
      </c>
      <c r="P71" s="44"/>
      <c r="Q71" s="44"/>
      <c r="R71" s="44"/>
    </row>
    <row r="72" spans="1:15" s="44" customFormat="1" ht="10.5" customHeight="1">
      <c r="A72" s="15">
        <v>69</v>
      </c>
      <c r="B72" s="12" t="s">
        <v>76</v>
      </c>
      <c r="C72" s="2">
        <v>9</v>
      </c>
      <c r="D72" s="21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21">
        <f t="shared" si="4"/>
        <v>0</v>
      </c>
      <c r="M72" s="21">
        <f t="shared" si="5"/>
        <v>0</v>
      </c>
      <c r="N72" s="21">
        <v>38</v>
      </c>
      <c r="O72" s="4" t="s">
        <v>134</v>
      </c>
    </row>
    <row r="73" spans="1:18" s="11" customFormat="1" ht="10.5" customHeight="1">
      <c r="A73" s="15">
        <v>70</v>
      </c>
      <c r="B73" s="12" t="s">
        <v>51</v>
      </c>
      <c r="C73" s="2">
        <v>8</v>
      </c>
      <c r="D73" s="21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21">
        <f t="shared" si="4"/>
        <v>0</v>
      </c>
      <c r="M73" s="21">
        <f t="shared" si="5"/>
        <v>0</v>
      </c>
      <c r="N73" s="21">
        <v>38</v>
      </c>
      <c r="O73" s="4" t="s">
        <v>5</v>
      </c>
      <c r="P73" s="44"/>
      <c r="Q73" s="69"/>
      <c r="R73" s="44"/>
    </row>
    <row r="74" spans="1:18" ht="10.5" customHeight="1">
      <c r="A74" s="15">
        <v>71</v>
      </c>
      <c r="B74" s="12" t="s">
        <v>53</v>
      </c>
      <c r="C74" s="2">
        <v>8</v>
      </c>
      <c r="D74" s="21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21">
        <f t="shared" si="4"/>
        <v>0</v>
      </c>
      <c r="M74" s="21">
        <f t="shared" si="5"/>
        <v>0</v>
      </c>
      <c r="N74" s="21">
        <v>38</v>
      </c>
      <c r="O74" s="66" t="s">
        <v>14</v>
      </c>
      <c r="P74" s="44"/>
      <c r="Q74" s="44"/>
      <c r="R74" s="44"/>
    </row>
    <row r="75" spans="1:18" ht="10.5" customHeight="1">
      <c r="A75" s="15">
        <v>72</v>
      </c>
      <c r="B75" s="12" t="s">
        <v>56</v>
      </c>
      <c r="C75" s="2">
        <v>8</v>
      </c>
      <c r="D75" s="21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21">
        <f t="shared" si="4"/>
        <v>0</v>
      </c>
      <c r="M75" s="21">
        <f t="shared" si="5"/>
        <v>0</v>
      </c>
      <c r="N75" s="21">
        <v>38</v>
      </c>
      <c r="O75" s="4" t="s">
        <v>15</v>
      </c>
      <c r="P75" s="44"/>
      <c r="Q75" s="44"/>
      <c r="R75" s="44"/>
    </row>
    <row r="76" spans="1:18" ht="10.5" customHeight="1">
      <c r="A76" s="15">
        <v>73</v>
      </c>
      <c r="B76" s="12" t="s">
        <v>64</v>
      </c>
      <c r="C76" s="2">
        <v>8</v>
      </c>
      <c r="D76" s="21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21">
        <f t="shared" si="4"/>
        <v>0</v>
      </c>
      <c r="M76" s="21">
        <f t="shared" si="5"/>
        <v>0</v>
      </c>
      <c r="N76" s="21">
        <v>38</v>
      </c>
      <c r="O76" s="4" t="s">
        <v>215</v>
      </c>
      <c r="P76" s="44"/>
      <c r="Q76" s="44"/>
      <c r="R76" s="44"/>
    </row>
    <row r="77" spans="1:18" ht="10.5" customHeight="1">
      <c r="A77" s="15">
        <v>74</v>
      </c>
      <c r="B77" s="12" t="s">
        <v>70</v>
      </c>
      <c r="C77" s="2">
        <v>8</v>
      </c>
      <c r="D77" s="21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21">
        <f t="shared" si="4"/>
        <v>0</v>
      </c>
      <c r="M77" s="21">
        <f t="shared" si="5"/>
        <v>0</v>
      </c>
      <c r="N77" s="21">
        <v>38</v>
      </c>
      <c r="O77" s="4" t="s">
        <v>11</v>
      </c>
      <c r="P77" s="44"/>
      <c r="Q77" s="44"/>
      <c r="R77" s="44"/>
    </row>
    <row r="78" spans="1:18" ht="10.5" customHeight="1">
      <c r="A78" s="15">
        <v>75</v>
      </c>
      <c r="B78" s="12" t="s">
        <v>74</v>
      </c>
      <c r="C78" s="2">
        <v>8</v>
      </c>
      <c r="D78" s="21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21">
        <f t="shared" si="4"/>
        <v>0</v>
      </c>
      <c r="M78" s="21">
        <f t="shared" si="5"/>
        <v>0</v>
      </c>
      <c r="N78" s="21">
        <v>38</v>
      </c>
      <c r="O78" s="4" t="s">
        <v>5</v>
      </c>
      <c r="P78" s="44"/>
      <c r="Q78" s="44"/>
      <c r="R78" s="44"/>
    </row>
    <row r="79" spans="1:18" ht="10.5" customHeight="1">
      <c r="A79" s="15">
        <v>76</v>
      </c>
      <c r="B79" s="12" t="s">
        <v>79</v>
      </c>
      <c r="C79" s="2">
        <v>9</v>
      </c>
      <c r="D79" s="21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21">
        <f t="shared" si="4"/>
        <v>0</v>
      </c>
      <c r="M79" s="21">
        <f t="shared" si="5"/>
        <v>0</v>
      </c>
      <c r="N79" s="21">
        <v>38</v>
      </c>
      <c r="O79" s="4" t="s">
        <v>105</v>
      </c>
      <c r="P79" s="44"/>
      <c r="Q79" s="44"/>
      <c r="R79" s="44"/>
    </row>
    <row r="80" spans="1:18" ht="10.5" customHeight="1">
      <c r="A80" s="15">
        <v>77</v>
      </c>
      <c r="B80" s="12" t="s">
        <v>82</v>
      </c>
      <c r="C80" s="2">
        <v>9</v>
      </c>
      <c r="D80" s="21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21">
        <f t="shared" si="4"/>
        <v>0</v>
      </c>
      <c r="M80" s="21">
        <f t="shared" si="5"/>
        <v>0</v>
      </c>
      <c r="N80" s="21">
        <v>38</v>
      </c>
      <c r="O80" s="4" t="s">
        <v>106</v>
      </c>
      <c r="P80" s="44"/>
      <c r="Q80" s="44"/>
      <c r="R80" s="44"/>
    </row>
    <row r="81" spans="1:18" ht="10.5" customHeight="1">
      <c r="A81" s="15">
        <v>78</v>
      </c>
      <c r="B81" s="12" t="s">
        <v>87</v>
      </c>
      <c r="C81" s="2">
        <v>9</v>
      </c>
      <c r="D81" s="21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21">
        <f t="shared" si="4"/>
        <v>0</v>
      </c>
      <c r="M81" s="21">
        <f t="shared" si="5"/>
        <v>0</v>
      </c>
      <c r="N81" s="21">
        <v>38</v>
      </c>
      <c r="O81" s="4" t="s">
        <v>215</v>
      </c>
      <c r="P81" s="44"/>
      <c r="Q81" s="44"/>
      <c r="R81" s="44"/>
    </row>
    <row r="82" spans="1:18" ht="10.5" customHeight="1">
      <c r="A82" s="15">
        <v>79</v>
      </c>
      <c r="B82" s="12" t="s">
        <v>89</v>
      </c>
      <c r="C82" s="2">
        <v>9</v>
      </c>
      <c r="D82" s="21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21">
        <f t="shared" si="4"/>
        <v>0</v>
      </c>
      <c r="M82" s="21">
        <f t="shared" si="5"/>
        <v>0</v>
      </c>
      <c r="N82" s="21">
        <v>38</v>
      </c>
      <c r="O82" s="66" t="s">
        <v>14</v>
      </c>
      <c r="P82" s="44"/>
      <c r="Q82" s="44"/>
      <c r="R82" s="44"/>
    </row>
    <row r="83" spans="1:18" ht="10.5" customHeight="1">
      <c r="A83" s="15">
        <v>80</v>
      </c>
      <c r="B83" s="12" t="s">
        <v>96</v>
      </c>
      <c r="C83" s="2">
        <v>9</v>
      </c>
      <c r="D83" s="21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21">
        <f t="shared" si="4"/>
        <v>0</v>
      </c>
      <c r="M83" s="21">
        <f t="shared" si="5"/>
        <v>0</v>
      </c>
      <c r="N83" s="21">
        <v>38</v>
      </c>
      <c r="O83" s="4" t="s">
        <v>0</v>
      </c>
      <c r="P83" s="44"/>
      <c r="Q83" s="44"/>
      <c r="R83" s="44"/>
    </row>
    <row r="84" spans="1:18" ht="10.5" customHeight="1">
      <c r="A84" s="15">
        <v>81</v>
      </c>
      <c r="B84" s="12" t="s">
        <v>219</v>
      </c>
      <c r="C84" s="2">
        <v>9</v>
      </c>
      <c r="D84" s="21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21">
        <f t="shared" si="4"/>
        <v>0</v>
      </c>
      <c r="M84" s="21">
        <f t="shared" si="5"/>
        <v>0</v>
      </c>
      <c r="N84" s="21">
        <v>38</v>
      </c>
      <c r="O84" s="4" t="s">
        <v>100</v>
      </c>
      <c r="P84" s="44"/>
      <c r="Q84" s="44"/>
      <c r="R84" s="44"/>
    </row>
    <row r="85" spans="1:18" ht="10.5" customHeight="1">
      <c r="A85" s="15">
        <v>82</v>
      </c>
      <c r="B85" s="12" t="s">
        <v>220</v>
      </c>
      <c r="C85" s="2">
        <v>9</v>
      </c>
      <c r="D85" s="21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21">
        <f t="shared" si="4"/>
        <v>0</v>
      </c>
      <c r="M85" s="21">
        <f t="shared" si="5"/>
        <v>0</v>
      </c>
      <c r="N85" s="21">
        <v>38</v>
      </c>
      <c r="O85" s="4" t="s">
        <v>100</v>
      </c>
      <c r="P85" s="44"/>
      <c r="Q85" s="44"/>
      <c r="R85" s="44"/>
    </row>
    <row r="86" spans="1:18" ht="10.5" customHeight="1">
      <c r="A86" s="15">
        <v>83</v>
      </c>
      <c r="B86" s="12" t="s">
        <v>225</v>
      </c>
      <c r="C86" s="2">
        <v>9</v>
      </c>
      <c r="D86" s="21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21">
        <f t="shared" si="4"/>
        <v>0</v>
      </c>
      <c r="M86" s="21">
        <f t="shared" si="5"/>
        <v>0</v>
      </c>
      <c r="N86" s="21">
        <v>38</v>
      </c>
      <c r="O86" s="4" t="s">
        <v>103</v>
      </c>
      <c r="P86" s="44"/>
      <c r="Q86" s="44"/>
      <c r="R86" s="44"/>
    </row>
    <row r="87" spans="1:18" ht="10.5" customHeight="1">
      <c r="A87" s="15">
        <v>84</v>
      </c>
      <c r="B87" s="12" t="s">
        <v>230</v>
      </c>
      <c r="C87" s="2">
        <v>9</v>
      </c>
      <c r="D87" s="21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21">
        <f t="shared" si="4"/>
        <v>0</v>
      </c>
      <c r="M87" s="21">
        <f t="shared" si="5"/>
        <v>0</v>
      </c>
      <c r="N87" s="21">
        <v>38</v>
      </c>
      <c r="O87" s="4" t="s">
        <v>100</v>
      </c>
      <c r="P87" s="44"/>
      <c r="Q87" s="44"/>
      <c r="R87" s="44"/>
    </row>
    <row r="88" spans="1:18" ht="10.5" customHeight="1">
      <c r="A88" s="15">
        <v>85</v>
      </c>
      <c r="B88" s="12" t="s">
        <v>237</v>
      </c>
      <c r="C88" s="2">
        <v>9</v>
      </c>
      <c r="D88" s="21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21">
        <f t="shared" si="4"/>
        <v>0</v>
      </c>
      <c r="M88" s="21">
        <f t="shared" si="5"/>
        <v>0</v>
      </c>
      <c r="N88" s="21">
        <v>38</v>
      </c>
      <c r="O88" s="4" t="s">
        <v>100</v>
      </c>
      <c r="P88" s="44"/>
      <c r="Q88" s="44"/>
      <c r="R88" s="44"/>
    </row>
    <row r="89" spans="1:18" ht="10.5" customHeight="1">
      <c r="A89" s="15">
        <v>86</v>
      </c>
      <c r="B89" s="12" t="s">
        <v>244</v>
      </c>
      <c r="C89" s="2">
        <v>9</v>
      </c>
      <c r="D89" s="21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21">
        <f t="shared" si="4"/>
        <v>0</v>
      </c>
      <c r="M89" s="21">
        <f t="shared" si="5"/>
        <v>0</v>
      </c>
      <c r="N89" s="21">
        <v>38</v>
      </c>
      <c r="O89" s="4" t="s">
        <v>106</v>
      </c>
      <c r="P89" s="44"/>
      <c r="Q89" s="44"/>
      <c r="R89" s="44"/>
    </row>
    <row r="90" spans="1:18" ht="10.5" customHeight="1">
      <c r="A90" s="15">
        <v>87</v>
      </c>
      <c r="B90" s="12" t="s">
        <v>343</v>
      </c>
      <c r="C90" s="2">
        <v>9</v>
      </c>
      <c r="D90" s="21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21">
        <f t="shared" si="4"/>
        <v>0</v>
      </c>
      <c r="M90" s="21">
        <f t="shared" si="5"/>
        <v>0</v>
      </c>
      <c r="N90" s="21">
        <v>38</v>
      </c>
      <c r="O90" s="4" t="s">
        <v>100</v>
      </c>
      <c r="P90" s="44"/>
      <c r="Q90" s="44"/>
      <c r="R90" s="44"/>
    </row>
    <row r="91" spans="1:18" ht="10.5" customHeight="1">
      <c r="A91" s="15">
        <v>88</v>
      </c>
      <c r="B91" s="12" t="s">
        <v>345</v>
      </c>
      <c r="C91" s="2">
        <v>9</v>
      </c>
      <c r="D91" s="21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21">
        <f t="shared" si="4"/>
        <v>0</v>
      </c>
      <c r="M91" s="21">
        <f t="shared" si="5"/>
        <v>0</v>
      </c>
      <c r="N91" s="21">
        <v>38</v>
      </c>
      <c r="O91" s="4" t="s">
        <v>190</v>
      </c>
      <c r="P91" s="44"/>
      <c r="Q91" s="44"/>
      <c r="R91" s="44"/>
    </row>
    <row r="92" spans="1:14" s="33" customFormat="1" ht="9" customHeight="1">
      <c r="A92" s="34" t="s">
        <v>183</v>
      </c>
      <c r="B92" s="40"/>
      <c r="C92" s="35"/>
      <c r="D92" s="35">
        <v>40</v>
      </c>
      <c r="E92" s="32">
        <v>2</v>
      </c>
      <c r="F92" s="32">
        <v>9</v>
      </c>
      <c r="G92" s="32">
        <v>6</v>
      </c>
      <c r="H92" s="32">
        <v>9</v>
      </c>
      <c r="I92" s="32">
        <v>3</v>
      </c>
      <c r="J92" s="32">
        <v>14</v>
      </c>
      <c r="K92" s="36">
        <v>9</v>
      </c>
      <c r="L92" s="60">
        <f t="shared" si="4"/>
        <v>52</v>
      </c>
      <c r="M92" s="36">
        <f t="shared" si="5"/>
        <v>92</v>
      </c>
      <c r="N92" s="39"/>
    </row>
  </sheetData>
  <sheetProtection/>
  <printOptions/>
  <pageMargins left="0.2755905511811024" right="0.1968503937007874" top="0.76" bottom="0.15748031496062992" header="0.15748031496062992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00390625" style="6" customWidth="1"/>
    <col min="2" max="2" width="8.625" style="64" customWidth="1"/>
    <col min="3" max="3" width="3.75390625" style="6" customWidth="1"/>
    <col min="4" max="4" width="5.125" style="39" customWidth="1"/>
    <col min="5" max="12" width="3.25390625" style="6" customWidth="1"/>
    <col min="13" max="13" width="5.875" style="6" customWidth="1"/>
    <col min="14" max="14" width="4.25390625" style="6" customWidth="1"/>
    <col min="15" max="15" width="3.875" style="39" customWidth="1"/>
    <col min="16" max="16" width="59.375" style="6" customWidth="1"/>
    <col min="17" max="17" width="13.375" style="6" customWidth="1"/>
    <col min="18" max="18" width="9.125" style="6" customWidth="1"/>
    <col min="19" max="19" width="13.00390625" style="6" customWidth="1"/>
    <col min="20" max="16384" width="9.125" style="6" customWidth="1"/>
  </cols>
  <sheetData>
    <row r="1" spans="1:15" s="65" customFormat="1" ht="20.25" customHeight="1">
      <c r="A1" s="57"/>
      <c r="B1" s="9" t="s">
        <v>200</v>
      </c>
      <c r="D1" s="42"/>
      <c r="J1" s="43"/>
      <c r="K1" s="43"/>
      <c r="L1" s="43"/>
      <c r="M1" s="42"/>
      <c r="O1" s="42"/>
    </row>
    <row r="2" spans="1:17" s="25" customFormat="1" ht="33" customHeight="1" thickBot="1">
      <c r="A2" s="24" t="s">
        <v>168</v>
      </c>
      <c r="B2" s="24" t="s">
        <v>169</v>
      </c>
      <c r="C2" s="24" t="s">
        <v>167</v>
      </c>
      <c r="D2" s="24" t="s">
        <v>170</v>
      </c>
      <c r="E2" s="24" t="s">
        <v>171</v>
      </c>
      <c r="F2" s="24" t="s">
        <v>172</v>
      </c>
      <c r="G2" s="24" t="s">
        <v>173</v>
      </c>
      <c r="H2" s="24" t="s">
        <v>174</v>
      </c>
      <c r="I2" s="24" t="s">
        <v>175</v>
      </c>
      <c r="J2" s="24" t="s">
        <v>176</v>
      </c>
      <c r="K2" s="24" t="s">
        <v>177</v>
      </c>
      <c r="L2" s="24" t="s">
        <v>178</v>
      </c>
      <c r="M2" s="24" t="s">
        <v>179</v>
      </c>
      <c r="N2" s="24" t="s">
        <v>393</v>
      </c>
      <c r="O2" s="24" t="s">
        <v>392</v>
      </c>
      <c r="P2" s="24" t="s">
        <v>180</v>
      </c>
      <c r="Q2" s="24" t="s">
        <v>181</v>
      </c>
    </row>
    <row r="3" spans="1:17" s="25" customFormat="1" ht="10.5" customHeight="1" thickBot="1">
      <c r="A3" s="37">
        <v>1</v>
      </c>
      <c r="B3" s="27">
        <v>2</v>
      </c>
      <c r="C3" s="27">
        <v>6</v>
      </c>
      <c r="D3" s="27">
        <v>7</v>
      </c>
      <c r="E3" s="27">
        <v>8</v>
      </c>
      <c r="F3" s="27">
        <v>9</v>
      </c>
      <c r="G3" s="27">
        <v>10</v>
      </c>
      <c r="H3" s="27">
        <v>11</v>
      </c>
      <c r="I3" s="27">
        <v>12</v>
      </c>
      <c r="J3" s="27">
        <v>13</v>
      </c>
      <c r="K3" s="27">
        <v>14</v>
      </c>
      <c r="L3" s="27">
        <v>15</v>
      </c>
      <c r="M3" s="27">
        <v>16</v>
      </c>
      <c r="N3" s="27">
        <v>17</v>
      </c>
      <c r="O3" s="27">
        <v>18</v>
      </c>
      <c r="P3" s="27">
        <v>19</v>
      </c>
      <c r="Q3" s="38">
        <v>20</v>
      </c>
    </row>
    <row r="4" spans="1:17" ht="11.25" customHeight="1">
      <c r="A4" s="67">
        <v>1</v>
      </c>
      <c r="B4" s="59" t="s">
        <v>370</v>
      </c>
      <c r="C4" s="29">
        <v>10</v>
      </c>
      <c r="D4" s="60">
        <v>27</v>
      </c>
      <c r="E4" s="29">
        <v>1</v>
      </c>
      <c r="F4" s="29">
        <v>15</v>
      </c>
      <c r="G4" s="29">
        <v>6</v>
      </c>
      <c r="H4" s="29">
        <v>3</v>
      </c>
      <c r="I4" s="29">
        <v>13</v>
      </c>
      <c r="J4" s="29">
        <v>3</v>
      </c>
      <c r="K4" s="29">
        <v>11</v>
      </c>
      <c r="L4" s="29">
        <v>9</v>
      </c>
      <c r="M4" s="60">
        <f aca="true" t="shared" si="0" ref="M4:M35">SUM(E4:L4)</f>
        <v>61</v>
      </c>
      <c r="N4" s="60">
        <f aca="true" t="shared" si="1" ref="N4:N35">D4+M4</f>
        <v>88</v>
      </c>
      <c r="O4" s="60">
        <v>1</v>
      </c>
      <c r="P4" s="48" t="s">
        <v>100</v>
      </c>
      <c r="Q4" s="48" t="s">
        <v>137</v>
      </c>
    </row>
    <row r="5" spans="1:17" ht="11.25" customHeight="1">
      <c r="A5" s="5">
        <v>2</v>
      </c>
      <c r="B5" s="58" t="s">
        <v>368</v>
      </c>
      <c r="C5" s="30">
        <v>10</v>
      </c>
      <c r="D5" s="36">
        <v>21</v>
      </c>
      <c r="E5" s="30">
        <v>1</v>
      </c>
      <c r="F5" s="30">
        <v>15</v>
      </c>
      <c r="G5" s="30">
        <v>6</v>
      </c>
      <c r="H5" s="30">
        <v>3</v>
      </c>
      <c r="I5" s="30">
        <v>13</v>
      </c>
      <c r="J5" s="30">
        <v>3</v>
      </c>
      <c r="K5" s="30">
        <v>11</v>
      </c>
      <c r="L5" s="30">
        <v>9</v>
      </c>
      <c r="M5" s="36">
        <f t="shared" si="0"/>
        <v>61</v>
      </c>
      <c r="N5" s="36">
        <f t="shared" si="1"/>
        <v>82</v>
      </c>
      <c r="O5" s="36">
        <v>2</v>
      </c>
      <c r="P5" s="4" t="s">
        <v>100</v>
      </c>
      <c r="Q5" s="48" t="s">
        <v>137</v>
      </c>
    </row>
    <row r="6" spans="1:17" ht="11.25" customHeight="1">
      <c r="A6" s="5">
        <v>3</v>
      </c>
      <c r="B6" s="59" t="s">
        <v>375</v>
      </c>
      <c r="C6" s="29">
        <v>10</v>
      </c>
      <c r="D6" s="60">
        <v>27</v>
      </c>
      <c r="E6" s="29">
        <v>1</v>
      </c>
      <c r="F6" s="29">
        <v>12</v>
      </c>
      <c r="G6" s="29">
        <v>6</v>
      </c>
      <c r="H6" s="29">
        <v>5</v>
      </c>
      <c r="I6" s="29">
        <v>10</v>
      </c>
      <c r="J6" s="29">
        <v>3</v>
      </c>
      <c r="K6" s="29">
        <v>13</v>
      </c>
      <c r="L6" s="29">
        <v>3</v>
      </c>
      <c r="M6" s="36">
        <f t="shared" si="0"/>
        <v>53</v>
      </c>
      <c r="N6" s="36">
        <f t="shared" si="1"/>
        <v>80</v>
      </c>
      <c r="O6" s="60">
        <v>3</v>
      </c>
      <c r="P6" s="48" t="s">
        <v>121</v>
      </c>
      <c r="Q6" s="4" t="s">
        <v>209</v>
      </c>
    </row>
    <row r="7" spans="1:17" ht="11.25" customHeight="1">
      <c r="A7" s="5">
        <v>4</v>
      </c>
      <c r="B7" s="58" t="s">
        <v>377</v>
      </c>
      <c r="C7" s="30">
        <v>10</v>
      </c>
      <c r="D7" s="36">
        <v>27</v>
      </c>
      <c r="E7" s="30">
        <v>1</v>
      </c>
      <c r="F7" s="30">
        <v>15</v>
      </c>
      <c r="G7" s="30">
        <v>6</v>
      </c>
      <c r="H7" s="30">
        <v>2</v>
      </c>
      <c r="I7" s="30">
        <v>12</v>
      </c>
      <c r="J7" s="30">
        <v>3</v>
      </c>
      <c r="K7" s="30">
        <v>3</v>
      </c>
      <c r="L7" s="30">
        <v>9</v>
      </c>
      <c r="M7" s="36">
        <f t="shared" si="0"/>
        <v>51</v>
      </c>
      <c r="N7" s="36">
        <f t="shared" si="1"/>
        <v>78</v>
      </c>
      <c r="O7" s="36">
        <v>3</v>
      </c>
      <c r="P7" s="4" t="s">
        <v>100</v>
      </c>
      <c r="Q7" s="48" t="s">
        <v>137</v>
      </c>
    </row>
    <row r="8" spans="1:17" ht="11.25" customHeight="1">
      <c r="A8" s="5">
        <v>5</v>
      </c>
      <c r="B8" s="58" t="s">
        <v>360</v>
      </c>
      <c r="C8" s="30">
        <v>10</v>
      </c>
      <c r="D8" s="36">
        <v>30</v>
      </c>
      <c r="E8" s="30">
        <v>0</v>
      </c>
      <c r="F8" s="30">
        <v>12</v>
      </c>
      <c r="G8" s="30">
        <v>6</v>
      </c>
      <c r="H8" s="30">
        <v>3</v>
      </c>
      <c r="I8" s="30">
        <v>12</v>
      </c>
      <c r="J8" s="30">
        <v>3</v>
      </c>
      <c r="K8" s="30">
        <v>3.5</v>
      </c>
      <c r="L8" s="30">
        <v>8</v>
      </c>
      <c r="M8" s="36">
        <f t="shared" si="0"/>
        <v>47.5</v>
      </c>
      <c r="N8" s="36">
        <f t="shared" si="1"/>
        <v>77.5</v>
      </c>
      <c r="O8" s="36">
        <v>3</v>
      </c>
      <c r="P8" s="4" t="s">
        <v>123</v>
      </c>
      <c r="Q8" s="4" t="s">
        <v>210</v>
      </c>
    </row>
    <row r="9" spans="1:17" ht="11.25" customHeight="1">
      <c r="A9" s="5">
        <v>6</v>
      </c>
      <c r="B9" s="58" t="s">
        <v>272</v>
      </c>
      <c r="C9" s="30">
        <v>11</v>
      </c>
      <c r="D9" s="36">
        <v>25</v>
      </c>
      <c r="E9" s="30">
        <v>1</v>
      </c>
      <c r="F9" s="30">
        <v>15</v>
      </c>
      <c r="G9" s="30">
        <v>6</v>
      </c>
      <c r="H9" s="30">
        <v>4</v>
      </c>
      <c r="I9" s="30">
        <v>10</v>
      </c>
      <c r="J9" s="30">
        <v>3</v>
      </c>
      <c r="K9" s="30">
        <v>6.5</v>
      </c>
      <c r="L9" s="30">
        <v>7</v>
      </c>
      <c r="M9" s="36">
        <f t="shared" si="0"/>
        <v>52.5</v>
      </c>
      <c r="N9" s="36">
        <f t="shared" si="1"/>
        <v>77.5</v>
      </c>
      <c r="O9" s="36">
        <v>3</v>
      </c>
      <c r="P9" s="4" t="s">
        <v>111</v>
      </c>
      <c r="Q9" s="4" t="s">
        <v>211</v>
      </c>
    </row>
    <row r="10" spans="1:17" ht="11.25" customHeight="1">
      <c r="A10" s="5">
        <v>7</v>
      </c>
      <c r="B10" s="58" t="s">
        <v>364</v>
      </c>
      <c r="C10" s="30">
        <v>10</v>
      </c>
      <c r="D10" s="36">
        <v>26</v>
      </c>
      <c r="E10" s="30">
        <v>1</v>
      </c>
      <c r="F10" s="30">
        <v>15</v>
      </c>
      <c r="G10" s="30">
        <v>5</v>
      </c>
      <c r="H10" s="30">
        <v>2</v>
      </c>
      <c r="I10" s="30">
        <v>12</v>
      </c>
      <c r="J10" s="30">
        <v>3</v>
      </c>
      <c r="K10" s="30">
        <v>3</v>
      </c>
      <c r="L10" s="30">
        <v>9</v>
      </c>
      <c r="M10" s="36">
        <f t="shared" si="0"/>
        <v>50</v>
      </c>
      <c r="N10" s="36">
        <f t="shared" si="1"/>
        <v>76</v>
      </c>
      <c r="O10" s="36">
        <v>3</v>
      </c>
      <c r="P10" s="4" t="s">
        <v>100</v>
      </c>
      <c r="Q10" s="48" t="s">
        <v>137</v>
      </c>
    </row>
    <row r="11" spans="1:17" ht="11.25" customHeight="1">
      <c r="A11" s="5">
        <v>8</v>
      </c>
      <c r="B11" s="58" t="s">
        <v>361</v>
      </c>
      <c r="C11" s="30">
        <v>10</v>
      </c>
      <c r="D11" s="36">
        <v>24</v>
      </c>
      <c r="E11" s="30">
        <v>1</v>
      </c>
      <c r="F11" s="30">
        <v>15</v>
      </c>
      <c r="G11" s="30">
        <v>6</v>
      </c>
      <c r="H11" s="30">
        <v>2</v>
      </c>
      <c r="I11" s="30">
        <v>12</v>
      </c>
      <c r="J11" s="30">
        <v>3</v>
      </c>
      <c r="K11" s="30">
        <v>3</v>
      </c>
      <c r="L11" s="30">
        <v>9</v>
      </c>
      <c r="M11" s="36">
        <f t="shared" si="0"/>
        <v>51</v>
      </c>
      <c r="N11" s="36">
        <f t="shared" si="1"/>
        <v>75</v>
      </c>
      <c r="O11" s="36">
        <v>3</v>
      </c>
      <c r="P11" s="4" t="s">
        <v>100</v>
      </c>
      <c r="Q11" s="48" t="s">
        <v>137</v>
      </c>
    </row>
    <row r="12" spans="1:17" ht="11.25" customHeight="1">
      <c r="A12" s="5">
        <v>9</v>
      </c>
      <c r="B12" s="58" t="s">
        <v>276</v>
      </c>
      <c r="C12" s="30">
        <v>11</v>
      </c>
      <c r="D12" s="36">
        <v>27</v>
      </c>
      <c r="E12" s="30">
        <v>1</v>
      </c>
      <c r="F12" s="30">
        <v>6</v>
      </c>
      <c r="G12" s="30">
        <v>6</v>
      </c>
      <c r="H12" s="30">
        <v>2</v>
      </c>
      <c r="I12" s="30">
        <v>10</v>
      </c>
      <c r="J12" s="30">
        <v>3</v>
      </c>
      <c r="K12" s="30">
        <v>9.5</v>
      </c>
      <c r="L12" s="30">
        <v>8</v>
      </c>
      <c r="M12" s="36">
        <f t="shared" si="0"/>
        <v>45.5</v>
      </c>
      <c r="N12" s="36">
        <f t="shared" si="1"/>
        <v>72.5</v>
      </c>
      <c r="O12" s="36">
        <v>3</v>
      </c>
      <c r="P12" s="4" t="s">
        <v>164</v>
      </c>
      <c r="Q12" s="4" t="s">
        <v>212</v>
      </c>
    </row>
    <row r="13" spans="1:17" ht="11.25" customHeight="1">
      <c r="A13" s="5">
        <v>10</v>
      </c>
      <c r="B13" s="58" t="s">
        <v>366</v>
      </c>
      <c r="C13" s="30">
        <v>10</v>
      </c>
      <c r="D13" s="36">
        <v>31</v>
      </c>
      <c r="E13" s="30">
        <v>0</v>
      </c>
      <c r="F13" s="30">
        <v>8</v>
      </c>
      <c r="G13" s="30">
        <v>6</v>
      </c>
      <c r="H13" s="30">
        <v>5</v>
      </c>
      <c r="I13" s="30">
        <v>9</v>
      </c>
      <c r="J13" s="30">
        <v>4</v>
      </c>
      <c r="K13" s="30">
        <v>3</v>
      </c>
      <c r="L13" s="30">
        <v>6</v>
      </c>
      <c r="M13" s="36">
        <f t="shared" si="0"/>
        <v>41</v>
      </c>
      <c r="N13" s="36">
        <f t="shared" si="1"/>
        <v>72</v>
      </c>
      <c r="O13" s="36">
        <v>3</v>
      </c>
      <c r="P13" s="4" t="s">
        <v>121</v>
      </c>
      <c r="Q13" s="4" t="s">
        <v>209</v>
      </c>
    </row>
    <row r="14" spans="1:17" ht="11.25" customHeight="1">
      <c r="A14" s="5">
        <v>11</v>
      </c>
      <c r="B14" s="58" t="s">
        <v>254</v>
      </c>
      <c r="C14" s="30">
        <v>11</v>
      </c>
      <c r="D14" s="36">
        <v>27</v>
      </c>
      <c r="E14" s="30">
        <v>2</v>
      </c>
      <c r="F14" s="30">
        <v>9</v>
      </c>
      <c r="G14" s="30">
        <v>6</v>
      </c>
      <c r="H14" s="30">
        <v>3</v>
      </c>
      <c r="I14" s="30">
        <v>10</v>
      </c>
      <c r="J14" s="30">
        <v>3</v>
      </c>
      <c r="K14" s="30">
        <v>2</v>
      </c>
      <c r="L14" s="30">
        <v>9</v>
      </c>
      <c r="M14" s="36">
        <f t="shared" si="0"/>
        <v>44</v>
      </c>
      <c r="N14" s="36">
        <f t="shared" si="1"/>
        <v>71</v>
      </c>
      <c r="O14" s="36">
        <v>3</v>
      </c>
      <c r="P14" s="4" t="s">
        <v>156</v>
      </c>
      <c r="Q14" s="4" t="s">
        <v>213</v>
      </c>
    </row>
    <row r="15" spans="1:17" ht="11.25" customHeight="1">
      <c r="A15" s="5">
        <v>12</v>
      </c>
      <c r="B15" s="58" t="s">
        <v>255</v>
      </c>
      <c r="C15" s="30">
        <v>11</v>
      </c>
      <c r="D15" s="36">
        <v>27</v>
      </c>
      <c r="E15" s="30">
        <v>2</v>
      </c>
      <c r="F15" s="30">
        <v>9</v>
      </c>
      <c r="G15" s="30">
        <v>6</v>
      </c>
      <c r="H15" s="30">
        <v>3</v>
      </c>
      <c r="I15" s="30">
        <v>10</v>
      </c>
      <c r="J15" s="30">
        <v>3</v>
      </c>
      <c r="K15" s="30">
        <v>2</v>
      </c>
      <c r="L15" s="30">
        <v>9</v>
      </c>
      <c r="M15" s="36">
        <f t="shared" si="0"/>
        <v>44</v>
      </c>
      <c r="N15" s="36">
        <f t="shared" si="1"/>
        <v>71</v>
      </c>
      <c r="O15" s="36">
        <v>3</v>
      </c>
      <c r="P15" s="4" t="s">
        <v>156</v>
      </c>
      <c r="Q15" s="4" t="s">
        <v>213</v>
      </c>
    </row>
    <row r="16" spans="1:17" ht="11.25" customHeight="1">
      <c r="A16" s="5">
        <v>13</v>
      </c>
      <c r="B16" s="58" t="s">
        <v>365</v>
      </c>
      <c r="C16" s="30">
        <v>10</v>
      </c>
      <c r="D16" s="36">
        <v>31</v>
      </c>
      <c r="E16" s="30">
        <v>0</v>
      </c>
      <c r="F16" s="30">
        <v>8</v>
      </c>
      <c r="G16" s="30">
        <v>6</v>
      </c>
      <c r="H16" s="30">
        <v>5</v>
      </c>
      <c r="I16" s="30">
        <v>9</v>
      </c>
      <c r="J16" s="30">
        <v>3</v>
      </c>
      <c r="K16" s="30">
        <v>3</v>
      </c>
      <c r="L16" s="30">
        <v>5</v>
      </c>
      <c r="M16" s="36">
        <f t="shared" si="0"/>
        <v>39</v>
      </c>
      <c r="N16" s="36">
        <f t="shared" si="1"/>
        <v>70</v>
      </c>
      <c r="O16" s="36">
        <v>3</v>
      </c>
      <c r="P16" s="4" t="s">
        <v>121</v>
      </c>
      <c r="Q16" s="4" t="s">
        <v>209</v>
      </c>
    </row>
    <row r="17" spans="1:17" ht="11.25" customHeight="1">
      <c r="A17" s="5">
        <v>14</v>
      </c>
      <c r="B17" s="58" t="s">
        <v>376</v>
      </c>
      <c r="C17" s="30">
        <v>10</v>
      </c>
      <c r="D17" s="36">
        <v>27</v>
      </c>
      <c r="E17" s="30">
        <v>1</v>
      </c>
      <c r="F17" s="30">
        <v>15</v>
      </c>
      <c r="G17" s="30">
        <v>6</v>
      </c>
      <c r="H17" s="30">
        <v>0</v>
      </c>
      <c r="I17" s="30">
        <v>9</v>
      </c>
      <c r="J17" s="30">
        <v>3</v>
      </c>
      <c r="K17" s="30">
        <v>3.5</v>
      </c>
      <c r="L17" s="30">
        <v>5</v>
      </c>
      <c r="M17" s="36">
        <f t="shared" si="0"/>
        <v>42.5</v>
      </c>
      <c r="N17" s="36">
        <f t="shared" si="1"/>
        <v>69.5</v>
      </c>
      <c r="O17" s="36">
        <v>3</v>
      </c>
      <c r="P17" s="4" t="s">
        <v>154</v>
      </c>
      <c r="Q17" s="4" t="s">
        <v>214</v>
      </c>
    </row>
    <row r="18" spans="1:17" ht="11.25" customHeight="1">
      <c r="A18" s="5">
        <v>15</v>
      </c>
      <c r="B18" s="58" t="s">
        <v>297</v>
      </c>
      <c r="C18" s="30">
        <v>11</v>
      </c>
      <c r="D18" s="36">
        <v>26</v>
      </c>
      <c r="E18" s="30">
        <v>1</v>
      </c>
      <c r="F18" s="30">
        <v>15</v>
      </c>
      <c r="G18" s="30">
        <v>6</v>
      </c>
      <c r="H18" s="30">
        <v>5</v>
      </c>
      <c r="I18" s="30">
        <v>8</v>
      </c>
      <c r="J18" s="30">
        <v>1</v>
      </c>
      <c r="K18" s="30">
        <v>3.5</v>
      </c>
      <c r="L18" s="30">
        <v>4</v>
      </c>
      <c r="M18" s="36">
        <f t="shared" si="0"/>
        <v>43.5</v>
      </c>
      <c r="N18" s="36">
        <f t="shared" si="1"/>
        <v>69.5</v>
      </c>
      <c r="O18" s="36">
        <v>3</v>
      </c>
      <c r="P18" s="4" t="s">
        <v>132</v>
      </c>
      <c r="Q18" s="4" t="s">
        <v>139</v>
      </c>
    </row>
    <row r="19" spans="1:17" ht="11.25" customHeight="1">
      <c r="A19" s="5">
        <v>16</v>
      </c>
      <c r="B19" s="58" t="s">
        <v>319</v>
      </c>
      <c r="C19" s="30">
        <v>11</v>
      </c>
      <c r="D19" s="36">
        <v>28</v>
      </c>
      <c r="E19" s="30">
        <v>1</v>
      </c>
      <c r="F19" s="30">
        <v>6</v>
      </c>
      <c r="G19" s="30">
        <v>6</v>
      </c>
      <c r="H19" s="30">
        <v>1</v>
      </c>
      <c r="I19" s="30">
        <v>13</v>
      </c>
      <c r="J19" s="30">
        <v>3</v>
      </c>
      <c r="K19" s="30">
        <v>3.5</v>
      </c>
      <c r="L19" s="30">
        <v>8</v>
      </c>
      <c r="M19" s="36">
        <f t="shared" si="0"/>
        <v>41.5</v>
      </c>
      <c r="N19" s="36">
        <f t="shared" si="1"/>
        <v>69.5</v>
      </c>
      <c r="O19" s="36">
        <v>3</v>
      </c>
      <c r="P19" s="4" t="s">
        <v>151</v>
      </c>
      <c r="Q19" s="4" t="s">
        <v>140</v>
      </c>
    </row>
    <row r="20" spans="1:17" ht="11.25" customHeight="1">
      <c r="A20" s="5">
        <v>17</v>
      </c>
      <c r="B20" s="58" t="s">
        <v>310</v>
      </c>
      <c r="C20" s="30">
        <v>11</v>
      </c>
      <c r="D20" s="36">
        <v>28</v>
      </c>
      <c r="E20" s="30">
        <v>0</v>
      </c>
      <c r="F20" s="30">
        <v>15</v>
      </c>
      <c r="G20" s="30">
        <v>6</v>
      </c>
      <c r="H20" s="30">
        <v>1</v>
      </c>
      <c r="I20" s="30">
        <v>10</v>
      </c>
      <c r="J20" s="30">
        <v>3</v>
      </c>
      <c r="K20" s="30">
        <v>1.5</v>
      </c>
      <c r="L20" s="30">
        <v>5</v>
      </c>
      <c r="M20" s="36">
        <f>SUM(E20:L20)</f>
        <v>41.5</v>
      </c>
      <c r="N20" s="36">
        <f>D20+M20</f>
        <v>69.5</v>
      </c>
      <c r="O20" s="36">
        <v>3</v>
      </c>
      <c r="P20" s="4" t="s">
        <v>158</v>
      </c>
      <c r="Q20" s="4" t="s">
        <v>141</v>
      </c>
    </row>
    <row r="21" spans="1:17" ht="11.25" customHeight="1">
      <c r="A21" s="5">
        <v>18</v>
      </c>
      <c r="B21" s="58" t="s">
        <v>263</v>
      </c>
      <c r="C21" s="30">
        <v>11</v>
      </c>
      <c r="D21" s="36">
        <v>28</v>
      </c>
      <c r="E21" s="30">
        <v>1</v>
      </c>
      <c r="F21" s="30">
        <v>12</v>
      </c>
      <c r="G21" s="30">
        <v>6</v>
      </c>
      <c r="H21" s="30">
        <v>3</v>
      </c>
      <c r="I21" s="30">
        <v>11</v>
      </c>
      <c r="J21" s="30">
        <v>4</v>
      </c>
      <c r="K21" s="30">
        <v>1</v>
      </c>
      <c r="L21" s="30">
        <v>3</v>
      </c>
      <c r="M21" s="36">
        <f t="shared" si="0"/>
        <v>41</v>
      </c>
      <c r="N21" s="36">
        <f t="shared" si="1"/>
        <v>69</v>
      </c>
      <c r="O21" s="36">
        <v>3</v>
      </c>
      <c r="P21" s="4" t="s">
        <v>130</v>
      </c>
      <c r="Q21" s="4" t="s">
        <v>142</v>
      </c>
    </row>
    <row r="22" spans="1:17" ht="11.25" customHeight="1">
      <c r="A22" s="5">
        <v>19</v>
      </c>
      <c r="B22" s="58" t="s">
        <v>305</v>
      </c>
      <c r="C22" s="30">
        <v>11</v>
      </c>
      <c r="D22" s="36">
        <v>27</v>
      </c>
      <c r="E22" s="30">
        <v>0</v>
      </c>
      <c r="F22" s="30">
        <v>12</v>
      </c>
      <c r="G22" s="30">
        <v>6</v>
      </c>
      <c r="H22" s="30">
        <v>2</v>
      </c>
      <c r="I22" s="30">
        <v>11</v>
      </c>
      <c r="J22" s="30">
        <v>3</v>
      </c>
      <c r="K22" s="30">
        <v>3</v>
      </c>
      <c r="L22" s="30">
        <v>5</v>
      </c>
      <c r="M22" s="36">
        <f t="shared" si="0"/>
        <v>42</v>
      </c>
      <c r="N22" s="36">
        <f t="shared" si="1"/>
        <v>69</v>
      </c>
      <c r="O22" s="36">
        <v>3</v>
      </c>
      <c r="P22" s="4" t="s">
        <v>117</v>
      </c>
      <c r="Q22" s="56" t="s">
        <v>138</v>
      </c>
    </row>
    <row r="23" spans="1:16" ht="11.25" customHeight="1">
      <c r="A23" s="5">
        <v>20</v>
      </c>
      <c r="B23" s="58" t="s">
        <v>351</v>
      </c>
      <c r="C23" s="30">
        <v>10</v>
      </c>
      <c r="D23" s="36">
        <v>24</v>
      </c>
      <c r="E23" s="30">
        <v>0</v>
      </c>
      <c r="F23" s="30">
        <v>8</v>
      </c>
      <c r="G23" s="30">
        <v>6</v>
      </c>
      <c r="H23" s="30">
        <v>7</v>
      </c>
      <c r="I23" s="30">
        <v>14</v>
      </c>
      <c r="J23" s="30">
        <v>5</v>
      </c>
      <c r="K23" s="30">
        <v>2</v>
      </c>
      <c r="L23" s="30">
        <v>2</v>
      </c>
      <c r="M23" s="36">
        <f t="shared" si="0"/>
        <v>44</v>
      </c>
      <c r="N23" s="36">
        <f t="shared" si="1"/>
        <v>68</v>
      </c>
      <c r="O23" s="36">
        <v>4</v>
      </c>
      <c r="P23" s="4" t="s">
        <v>121</v>
      </c>
    </row>
    <row r="24" spans="1:16" ht="11.25" customHeight="1">
      <c r="A24" s="5">
        <v>21</v>
      </c>
      <c r="B24" s="58" t="s">
        <v>356</v>
      </c>
      <c r="C24" s="30">
        <v>10</v>
      </c>
      <c r="D24" s="36">
        <v>24</v>
      </c>
      <c r="E24" s="30">
        <v>0</v>
      </c>
      <c r="F24" s="30">
        <v>8</v>
      </c>
      <c r="G24" s="30">
        <v>6</v>
      </c>
      <c r="H24" s="30">
        <v>7</v>
      </c>
      <c r="I24" s="30">
        <v>14</v>
      </c>
      <c r="J24" s="30">
        <v>5</v>
      </c>
      <c r="K24" s="30">
        <v>2</v>
      </c>
      <c r="L24" s="30">
        <v>2</v>
      </c>
      <c r="M24" s="36">
        <f t="shared" si="0"/>
        <v>44</v>
      </c>
      <c r="N24" s="36">
        <f t="shared" si="1"/>
        <v>68</v>
      </c>
      <c r="O24" s="36">
        <v>4</v>
      </c>
      <c r="P24" s="4" t="s">
        <v>121</v>
      </c>
    </row>
    <row r="25" spans="1:16" ht="11.25" customHeight="1">
      <c r="A25" s="5">
        <v>22</v>
      </c>
      <c r="B25" s="58" t="s">
        <v>303</v>
      </c>
      <c r="C25" s="30">
        <v>11</v>
      </c>
      <c r="D25" s="36">
        <v>29</v>
      </c>
      <c r="E25" s="30">
        <v>2</v>
      </c>
      <c r="F25" s="30">
        <v>6</v>
      </c>
      <c r="G25" s="30">
        <v>6</v>
      </c>
      <c r="H25" s="30">
        <v>5</v>
      </c>
      <c r="I25" s="30">
        <v>10</v>
      </c>
      <c r="J25" s="30">
        <v>3</v>
      </c>
      <c r="K25" s="30">
        <v>0</v>
      </c>
      <c r="L25" s="30">
        <v>6</v>
      </c>
      <c r="M25" s="36">
        <f t="shared" si="0"/>
        <v>38</v>
      </c>
      <c r="N25" s="36">
        <f t="shared" si="1"/>
        <v>67</v>
      </c>
      <c r="O25" s="36">
        <v>5</v>
      </c>
      <c r="P25" s="4" t="s">
        <v>118</v>
      </c>
    </row>
    <row r="26" spans="1:16" ht="11.25" customHeight="1">
      <c r="A26" s="5">
        <v>23</v>
      </c>
      <c r="B26" s="58" t="s">
        <v>383</v>
      </c>
      <c r="C26" s="30">
        <v>11</v>
      </c>
      <c r="D26" s="36">
        <v>31</v>
      </c>
      <c r="E26" s="30">
        <v>0</v>
      </c>
      <c r="F26" s="30">
        <v>12</v>
      </c>
      <c r="G26" s="30">
        <v>6</v>
      </c>
      <c r="H26" s="30">
        <v>1</v>
      </c>
      <c r="I26" s="30">
        <v>8</v>
      </c>
      <c r="J26" s="30">
        <v>3</v>
      </c>
      <c r="K26" s="30">
        <v>3</v>
      </c>
      <c r="L26" s="30">
        <v>3</v>
      </c>
      <c r="M26" s="36">
        <f t="shared" si="0"/>
        <v>36</v>
      </c>
      <c r="N26" s="36">
        <f t="shared" si="1"/>
        <v>67</v>
      </c>
      <c r="O26" s="36">
        <v>5</v>
      </c>
      <c r="P26" s="53" t="s">
        <v>3</v>
      </c>
    </row>
    <row r="27" spans="1:16" ht="11.25" customHeight="1">
      <c r="A27" s="5">
        <v>24</v>
      </c>
      <c r="B27" s="58" t="s">
        <v>256</v>
      </c>
      <c r="C27" s="31">
        <v>11</v>
      </c>
      <c r="D27" s="61">
        <v>26</v>
      </c>
      <c r="E27" s="31">
        <v>0</v>
      </c>
      <c r="F27" s="31">
        <v>15</v>
      </c>
      <c r="G27" s="31">
        <v>6</v>
      </c>
      <c r="H27" s="31">
        <v>1</v>
      </c>
      <c r="I27" s="31">
        <v>9</v>
      </c>
      <c r="J27" s="31">
        <v>3</v>
      </c>
      <c r="K27" s="31">
        <v>1.5</v>
      </c>
      <c r="L27" s="31">
        <v>5</v>
      </c>
      <c r="M27" s="36">
        <f t="shared" si="0"/>
        <v>40.5</v>
      </c>
      <c r="N27" s="36">
        <f t="shared" si="1"/>
        <v>66.5</v>
      </c>
      <c r="O27" s="61">
        <v>6</v>
      </c>
      <c r="P27" s="49" t="s">
        <v>158</v>
      </c>
    </row>
    <row r="28" spans="1:16" ht="11.25" customHeight="1">
      <c r="A28" s="5">
        <v>25</v>
      </c>
      <c r="B28" s="58" t="s">
        <v>258</v>
      </c>
      <c r="C28" s="30">
        <v>11</v>
      </c>
      <c r="D28" s="36">
        <v>26</v>
      </c>
      <c r="E28" s="30">
        <v>0</v>
      </c>
      <c r="F28" s="30">
        <v>15</v>
      </c>
      <c r="G28" s="30">
        <v>6</v>
      </c>
      <c r="H28" s="30">
        <v>1</v>
      </c>
      <c r="I28" s="30">
        <v>9</v>
      </c>
      <c r="J28" s="30">
        <v>3</v>
      </c>
      <c r="K28" s="30">
        <v>1.5</v>
      </c>
      <c r="L28" s="30">
        <v>5</v>
      </c>
      <c r="M28" s="36">
        <f t="shared" si="0"/>
        <v>40.5</v>
      </c>
      <c r="N28" s="36">
        <f t="shared" si="1"/>
        <v>66.5</v>
      </c>
      <c r="O28" s="36">
        <v>6</v>
      </c>
      <c r="P28" s="4" t="s">
        <v>159</v>
      </c>
    </row>
    <row r="29" spans="1:16" ht="11.25" customHeight="1">
      <c r="A29" s="5">
        <v>26</v>
      </c>
      <c r="B29" s="58" t="s">
        <v>252</v>
      </c>
      <c r="C29" s="30">
        <v>11</v>
      </c>
      <c r="D29" s="36">
        <v>24</v>
      </c>
      <c r="E29" s="30">
        <v>0</v>
      </c>
      <c r="F29" s="30">
        <v>3</v>
      </c>
      <c r="G29" s="30">
        <v>6</v>
      </c>
      <c r="H29" s="30">
        <v>13</v>
      </c>
      <c r="I29" s="30">
        <v>4</v>
      </c>
      <c r="J29" s="30">
        <v>3</v>
      </c>
      <c r="K29" s="30">
        <v>7</v>
      </c>
      <c r="L29" s="30">
        <v>5</v>
      </c>
      <c r="M29" s="36">
        <f t="shared" si="0"/>
        <v>41</v>
      </c>
      <c r="N29" s="36">
        <f t="shared" si="1"/>
        <v>65</v>
      </c>
      <c r="O29" s="36">
        <v>7</v>
      </c>
      <c r="P29" s="4" t="s">
        <v>127</v>
      </c>
    </row>
    <row r="30" spans="1:16" ht="11.25" customHeight="1">
      <c r="A30" s="5">
        <v>27</v>
      </c>
      <c r="B30" s="58" t="s">
        <v>261</v>
      </c>
      <c r="C30" s="30">
        <v>11</v>
      </c>
      <c r="D30" s="36">
        <v>22</v>
      </c>
      <c r="E30" s="30">
        <v>2</v>
      </c>
      <c r="F30" s="30">
        <v>12</v>
      </c>
      <c r="G30" s="30">
        <v>6</v>
      </c>
      <c r="H30" s="30">
        <v>2</v>
      </c>
      <c r="I30" s="30">
        <v>9</v>
      </c>
      <c r="J30" s="30">
        <v>3</v>
      </c>
      <c r="K30" s="30">
        <v>3</v>
      </c>
      <c r="L30" s="30">
        <v>6</v>
      </c>
      <c r="M30" s="36">
        <f t="shared" si="0"/>
        <v>43</v>
      </c>
      <c r="N30" s="36">
        <f t="shared" si="1"/>
        <v>65</v>
      </c>
      <c r="O30" s="36">
        <v>7</v>
      </c>
      <c r="P30" s="4" t="s">
        <v>111</v>
      </c>
    </row>
    <row r="31" spans="1:16" ht="11.25" customHeight="1">
      <c r="A31" s="5">
        <v>28</v>
      </c>
      <c r="B31" s="58" t="s">
        <v>316</v>
      </c>
      <c r="C31" s="30">
        <v>11</v>
      </c>
      <c r="D31" s="36">
        <v>24</v>
      </c>
      <c r="E31" s="30">
        <v>1</v>
      </c>
      <c r="F31" s="30">
        <v>9</v>
      </c>
      <c r="G31" s="30">
        <v>6</v>
      </c>
      <c r="H31" s="30">
        <v>3</v>
      </c>
      <c r="I31" s="30">
        <v>11</v>
      </c>
      <c r="J31" s="30">
        <v>0</v>
      </c>
      <c r="K31" s="30">
        <v>7</v>
      </c>
      <c r="L31" s="30">
        <v>4</v>
      </c>
      <c r="M31" s="36">
        <f t="shared" si="0"/>
        <v>41</v>
      </c>
      <c r="N31" s="36">
        <f t="shared" si="1"/>
        <v>65</v>
      </c>
      <c r="O31" s="36">
        <v>7</v>
      </c>
      <c r="P31" s="4" t="s">
        <v>166</v>
      </c>
    </row>
    <row r="32" spans="1:16" ht="11.25" customHeight="1">
      <c r="A32" s="5">
        <v>29</v>
      </c>
      <c r="B32" s="58" t="s">
        <v>318</v>
      </c>
      <c r="C32" s="30">
        <v>11</v>
      </c>
      <c r="D32" s="36">
        <v>23</v>
      </c>
      <c r="E32" s="30">
        <v>0</v>
      </c>
      <c r="F32" s="30">
        <v>8</v>
      </c>
      <c r="G32" s="30">
        <v>6</v>
      </c>
      <c r="H32" s="30">
        <v>2</v>
      </c>
      <c r="I32" s="30">
        <v>12</v>
      </c>
      <c r="J32" s="30">
        <v>3</v>
      </c>
      <c r="K32" s="30">
        <v>3.5</v>
      </c>
      <c r="L32" s="30">
        <v>7</v>
      </c>
      <c r="M32" s="36">
        <f t="shared" si="0"/>
        <v>41.5</v>
      </c>
      <c r="N32" s="36">
        <f t="shared" si="1"/>
        <v>64.5</v>
      </c>
      <c r="O32" s="36">
        <v>8</v>
      </c>
      <c r="P32" s="4" t="s">
        <v>385</v>
      </c>
    </row>
    <row r="33" spans="1:16" ht="11.25" customHeight="1">
      <c r="A33" s="5">
        <v>30</v>
      </c>
      <c r="B33" s="58" t="s">
        <v>348</v>
      </c>
      <c r="C33" s="30">
        <v>10</v>
      </c>
      <c r="D33" s="36">
        <v>32</v>
      </c>
      <c r="E33" s="30">
        <v>0</v>
      </c>
      <c r="F33" s="30">
        <v>2</v>
      </c>
      <c r="G33" s="30">
        <v>6</v>
      </c>
      <c r="H33" s="30">
        <v>3</v>
      </c>
      <c r="I33" s="30">
        <v>12</v>
      </c>
      <c r="J33" s="30">
        <v>3</v>
      </c>
      <c r="K33" s="30">
        <v>1</v>
      </c>
      <c r="L33" s="30">
        <v>5</v>
      </c>
      <c r="M33" s="36">
        <f t="shared" si="0"/>
        <v>32</v>
      </c>
      <c r="N33" s="36">
        <f t="shared" si="1"/>
        <v>64</v>
      </c>
      <c r="O33" s="36">
        <v>9</v>
      </c>
      <c r="P33" s="4" t="s">
        <v>147</v>
      </c>
    </row>
    <row r="34" spans="1:16" ht="11.25" customHeight="1">
      <c r="A34" s="5">
        <v>31</v>
      </c>
      <c r="B34" s="58" t="s">
        <v>306</v>
      </c>
      <c r="C34" s="30">
        <v>11</v>
      </c>
      <c r="D34" s="36">
        <v>30</v>
      </c>
      <c r="E34" s="30">
        <v>0</v>
      </c>
      <c r="F34" s="30">
        <v>12</v>
      </c>
      <c r="G34" s="30">
        <v>3</v>
      </c>
      <c r="H34" s="30">
        <v>0</v>
      </c>
      <c r="I34" s="30">
        <v>12</v>
      </c>
      <c r="J34" s="30">
        <v>3</v>
      </c>
      <c r="K34" s="30">
        <v>0</v>
      </c>
      <c r="L34" s="30">
        <v>4</v>
      </c>
      <c r="M34" s="36">
        <f t="shared" si="0"/>
        <v>34</v>
      </c>
      <c r="N34" s="36">
        <f t="shared" si="1"/>
        <v>64</v>
      </c>
      <c r="O34" s="36">
        <v>9</v>
      </c>
      <c r="P34" s="4" t="s">
        <v>112</v>
      </c>
    </row>
    <row r="35" spans="1:16" ht="11.25" customHeight="1">
      <c r="A35" s="5">
        <v>32</v>
      </c>
      <c r="B35" s="58" t="s">
        <v>144</v>
      </c>
      <c r="C35" s="30">
        <v>10</v>
      </c>
      <c r="D35" s="36">
        <v>29</v>
      </c>
      <c r="E35" s="30">
        <v>0</v>
      </c>
      <c r="F35" s="30">
        <v>8</v>
      </c>
      <c r="G35" s="30">
        <v>6</v>
      </c>
      <c r="H35" s="30">
        <v>3</v>
      </c>
      <c r="I35" s="30">
        <v>13</v>
      </c>
      <c r="J35" s="30">
        <v>4</v>
      </c>
      <c r="K35" s="30">
        <v>0.5</v>
      </c>
      <c r="L35" s="30">
        <v>0</v>
      </c>
      <c r="M35" s="36">
        <f t="shared" si="0"/>
        <v>34.5</v>
      </c>
      <c r="N35" s="36">
        <f t="shared" si="1"/>
        <v>63.5</v>
      </c>
      <c r="O35" s="36">
        <v>10</v>
      </c>
      <c r="P35" s="4" t="s">
        <v>157</v>
      </c>
    </row>
    <row r="36" spans="1:16" ht="11.25" customHeight="1">
      <c r="A36" s="5">
        <v>33</v>
      </c>
      <c r="B36" s="58" t="s">
        <v>260</v>
      </c>
      <c r="C36" s="30">
        <v>11</v>
      </c>
      <c r="D36" s="36">
        <v>23</v>
      </c>
      <c r="E36" s="30">
        <v>2</v>
      </c>
      <c r="F36" s="30">
        <v>12</v>
      </c>
      <c r="G36" s="30">
        <v>6</v>
      </c>
      <c r="H36" s="30">
        <v>2</v>
      </c>
      <c r="I36" s="30">
        <v>8</v>
      </c>
      <c r="J36" s="30">
        <v>2</v>
      </c>
      <c r="K36" s="30">
        <v>2.5</v>
      </c>
      <c r="L36" s="30">
        <v>6</v>
      </c>
      <c r="M36" s="36">
        <f aca="true" t="shared" si="2" ref="M36:M67">SUM(E36:L36)</f>
        <v>40.5</v>
      </c>
      <c r="N36" s="36">
        <f aca="true" t="shared" si="3" ref="N36:N67">D36+M36</f>
        <v>63.5</v>
      </c>
      <c r="O36" s="36">
        <v>10</v>
      </c>
      <c r="P36" s="4" t="s">
        <v>111</v>
      </c>
    </row>
    <row r="37" spans="1:16" ht="11.25" customHeight="1">
      <c r="A37" s="5">
        <v>34</v>
      </c>
      <c r="B37" s="62" t="s">
        <v>265</v>
      </c>
      <c r="C37" s="51">
        <v>11</v>
      </c>
      <c r="D37" s="46">
        <v>28</v>
      </c>
      <c r="E37" s="51">
        <v>2</v>
      </c>
      <c r="F37" s="51">
        <v>12</v>
      </c>
      <c r="G37" s="51">
        <v>6</v>
      </c>
      <c r="H37" s="51">
        <v>5</v>
      </c>
      <c r="I37" s="51">
        <v>8</v>
      </c>
      <c r="J37" s="51">
        <v>0</v>
      </c>
      <c r="K37" s="51">
        <v>2.5</v>
      </c>
      <c r="L37" s="51">
        <v>0</v>
      </c>
      <c r="M37" s="46">
        <f t="shared" si="2"/>
        <v>35.5</v>
      </c>
      <c r="N37" s="46">
        <f t="shared" si="3"/>
        <v>63.5</v>
      </c>
      <c r="O37" s="46">
        <v>10</v>
      </c>
      <c r="P37" s="53" t="s">
        <v>111</v>
      </c>
    </row>
    <row r="38" spans="1:16" ht="11.25" customHeight="1">
      <c r="A38" s="5">
        <v>35</v>
      </c>
      <c r="B38" s="58" t="s">
        <v>371</v>
      </c>
      <c r="C38" s="30">
        <v>10</v>
      </c>
      <c r="D38" s="36">
        <v>25</v>
      </c>
      <c r="E38" s="30">
        <v>0</v>
      </c>
      <c r="F38" s="30">
        <v>15</v>
      </c>
      <c r="G38" s="30">
        <v>5</v>
      </c>
      <c r="H38" s="30">
        <v>2</v>
      </c>
      <c r="I38" s="30">
        <v>13</v>
      </c>
      <c r="J38" s="30">
        <v>3</v>
      </c>
      <c r="K38" s="30">
        <v>0</v>
      </c>
      <c r="L38" s="30">
        <v>0</v>
      </c>
      <c r="M38" s="36">
        <f t="shared" si="2"/>
        <v>38</v>
      </c>
      <c r="N38" s="36">
        <f t="shared" si="3"/>
        <v>63</v>
      </c>
      <c r="O38" s="36">
        <v>11</v>
      </c>
      <c r="P38" s="4" t="s">
        <v>100</v>
      </c>
    </row>
    <row r="39" spans="1:16" ht="11.25" customHeight="1">
      <c r="A39" s="5">
        <v>36</v>
      </c>
      <c r="B39" s="58" t="s">
        <v>295</v>
      </c>
      <c r="C39" s="30">
        <v>11</v>
      </c>
      <c r="D39" s="36">
        <v>28</v>
      </c>
      <c r="E39" s="30">
        <v>0</v>
      </c>
      <c r="F39" s="30">
        <v>9</v>
      </c>
      <c r="G39" s="30">
        <v>6</v>
      </c>
      <c r="H39" s="30">
        <v>0</v>
      </c>
      <c r="I39" s="30">
        <v>3</v>
      </c>
      <c r="J39" s="30">
        <v>3</v>
      </c>
      <c r="K39" s="30">
        <v>11</v>
      </c>
      <c r="L39" s="30">
        <v>3</v>
      </c>
      <c r="M39" s="36">
        <f t="shared" si="2"/>
        <v>35</v>
      </c>
      <c r="N39" s="36">
        <f t="shared" si="3"/>
        <v>63</v>
      </c>
      <c r="O39" s="36">
        <v>11</v>
      </c>
      <c r="P39" s="4" t="s">
        <v>101</v>
      </c>
    </row>
    <row r="40" spans="1:16" ht="11.25" customHeight="1">
      <c r="A40" s="5">
        <v>37</v>
      </c>
      <c r="B40" s="58" t="s">
        <v>281</v>
      </c>
      <c r="C40" s="30">
        <v>11</v>
      </c>
      <c r="D40" s="36">
        <v>30</v>
      </c>
      <c r="E40" s="30">
        <v>2</v>
      </c>
      <c r="F40" s="30">
        <v>9</v>
      </c>
      <c r="G40" s="30">
        <v>6</v>
      </c>
      <c r="H40" s="30">
        <v>1</v>
      </c>
      <c r="I40" s="30">
        <v>5</v>
      </c>
      <c r="J40" s="30">
        <v>4</v>
      </c>
      <c r="K40" s="30">
        <v>3</v>
      </c>
      <c r="L40" s="30">
        <v>2</v>
      </c>
      <c r="M40" s="36">
        <f t="shared" si="2"/>
        <v>32</v>
      </c>
      <c r="N40" s="36">
        <f t="shared" si="3"/>
        <v>62</v>
      </c>
      <c r="O40" s="36">
        <v>12</v>
      </c>
      <c r="P40" s="4" t="s">
        <v>152</v>
      </c>
    </row>
    <row r="41" spans="1:16" ht="11.25" customHeight="1">
      <c r="A41" s="5">
        <v>38</v>
      </c>
      <c r="B41" s="58" t="s">
        <v>287</v>
      </c>
      <c r="C41" s="30">
        <v>11</v>
      </c>
      <c r="D41" s="36">
        <v>29</v>
      </c>
      <c r="E41" s="30">
        <v>0</v>
      </c>
      <c r="F41" s="30">
        <v>9</v>
      </c>
      <c r="G41" s="30">
        <v>6</v>
      </c>
      <c r="H41" s="30">
        <v>5</v>
      </c>
      <c r="I41" s="30">
        <v>8</v>
      </c>
      <c r="J41" s="30">
        <v>0</v>
      </c>
      <c r="K41" s="30">
        <v>0</v>
      </c>
      <c r="L41" s="30">
        <v>5</v>
      </c>
      <c r="M41" s="36">
        <f t="shared" si="2"/>
        <v>33</v>
      </c>
      <c r="N41" s="36">
        <f t="shared" si="3"/>
        <v>62</v>
      </c>
      <c r="O41" s="36">
        <v>12</v>
      </c>
      <c r="P41" s="4" t="s">
        <v>391</v>
      </c>
    </row>
    <row r="42" spans="1:16" ht="11.25" customHeight="1">
      <c r="A42" s="5">
        <v>39</v>
      </c>
      <c r="B42" s="58" t="s">
        <v>286</v>
      </c>
      <c r="C42" s="30">
        <v>11</v>
      </c>
      <c r="D42" s="36">
        <v>25</v>
      </c>
      <c r="E42" s="30">
        <v>1</v>
      </c>
      <c r="F42" s="30">
        <v>9</v>
      </c>
      <c r="G42" s="30">
        <v>6</v>
      </c>
      <c r="H42" s="30">
        <v>1</v>
      </c>
      <c r="I42" s="30">
        <v>12</v>
      </c>
      <c r="J42" s="30">
        <v>2</v>
      </c>
      <c r="K42" s="30">
        <v>0.5</v>
      </c>
      <c r="L42" s="30">
        <v>5</v>
      </c>
      <c r="M42" s="36">
        <f t="shared" si="2"/>
        <v>36.5</v>
      </c>
      <c r="N42" s="36">
        <f t="shared" si="3"/>
        <v>61.5</v>
      </c>
      <c r="O42" s="36">
        <v>13</v>
      </c>
      <c r="P42" s="4" t="s">
        <v>153</v>
      </c>
    </row>
    <row r="43" spans="1:16" ht="11.25" customHeight="1">
      <c r="A43" s="5">
        <v>40</v>
      </c>
      <c r="B43" s="58" t="s">
        <v>373</v>
      </c>
      <c r="C43" s="30">
        <v>10</v>
      </c>
      <c r="D43" s="36">
        <v>25</v>
      </c>
      <c r="E43" s="30">
        <v>1</v>
      </c>
      <c r="F43" s="30">
        <v>8</v>
      </c>
      <c r="G43" s="30">
        <v>6</v>
      </c>
      <c r="H43" s="30">
        <v>1</v>
      </c>
      <c r="I43" s="30">
        <v>11</v>
      </c>
      <c r="J43" s="30">
        <v>3</v>
      </c>
      <c r="K43" s="30">
        <v>0.5</v>
      </c>
      <c r="L43" s="30">
        <v>5</v>
      </c>
      <c r="M43" s="36">
        <f t="shared" si="2"/>
        <v>35.5</v>
      </c>
      <c r="N43" s="36">
        <f t="shared" si="3"/>
        <v>60.5</v>
      </c>
      <c r="O43" s="36">
        <v>14</v>
      </c>
      <c r="P43" s="4" t="s">
        <v>162</v>
      </c>
    </row>
    <row r="44" spans="1:16" ht="11.25" customHeight="1">
      <c r="A44" s="5">
        <v>41</v>
      </c>
      <c r="B44" s="58" t="s">
        <v>271</v>
      </c>
      <c r="C44" s="30">
        <v>11</v>
      </c>
      <c r="D44" s="36">
        <v>24</v>
      </c>
      <c r="E44" s="30">
        <v>1</v>
      </c>
      <c r="F44" s="30">
        <v>0</v>
      </c>
      <c r="G44" s="30">
        <v>6</v>
      </c>
      <c r="H44" s="30">
        <v>2</v>
      </c>
      <c r="I44" s="30">
        <v>12</v>
      </c>
      <c r="J44" s="30">
        <v>2</v>
      </c>
      <c r="K44" s="30">
        <v>8.5</v>
      </c>
      <c r="L44" s="30">
        <v>5</v>
      </c>
      <c r="M44" s="36">
        <f t="shared" si="2"/>
        <v>36.5</v>
      </c>
      <c r="N44" s="36">
        <f t="shared" si="3"/>
        <v>60.5</v>
      </c>
      <c r="O44" s="36">
        <v>14</v>
      </c>
      <c r="P44" s="4" t="s">
        <v>112</v>
      </c>
    </row>
    <row r="45" spans="1:16" ht="11.25" customHeight="1">
      <c r="A45" s="5">
        <v>42</v>
      </c>
      <c r="B45" s="58" t="s">
        <v>290</v>
      </c>
      <c r="C45" s="30">
        <v>11</v>
      </c>
      <c r="D45" s="36">
        <v>26</v>
      </c>
      <c r="E45" s="30">
        <v>1</v>
      </c>
      <c r="F45" s="30">
        <v>9</v>
      </c>
      <c r="G45" s="30">
        <v>6</v>
      </c>
      <c r="H45" s="30">
        <v>0</v>
      </c>
      <c r="I45" s="30">
        <v>12</v>
      </c>
      <c r="J45" s="30">
        <v>3</v>
      </c>
      <c r="K45" s="30">
        <v>1.5</v>
      </c>
      <c r="L45" s="30">
        <v>2</v>
      </c>
      <c r="M45" s="36">
        <f t="shared" si="2"/>
        <v>34.5</v>
      </c>
      <c r="N45" s="36">
        <f t="shared" si="3"/>
        <v>60.5</v>
      </c>
      <c r="O45" s="36">
        <v>14</v>
      </c>
      <c r="P45" s="4" t="s">
        <v>166</v>
      </c>
    </row>
    <row r="46" spans="1:16" ht="11.25" customHeight="1">
      <c r="A46" s="5">
        <v>43</v>
      </c>
      <c r="B46" s="58" t="s">
        <v>354</v>
      </c>
      <c r="C46" s="30">
        <v>10</v>
      </c>
      <c r="D46" s="36">
        <v>22</v>
      </c>
      <c r="E46" s="30">
        <v>0</v>
      </c>
      <c r="F46" s="30">
        <v>8</v>
      </c>
      <c r="G46" s="30">
        <v>6</v>
      </c>
      <c r="H46" s="30">
        <v>1</v>
      </c>
      <c r="I46" s="30">
        <v>12</v>
      </c>
      <c r="J46" s="30">
        <v>4</v>
      </c>
      <c r="K46" s="30">
        <v>2</v>
      </c>
      <c r="L46" s="30">
        <v>5</v>
      </c>
      <c r="M46" s="36">
        <f t="shared" si="2"/>
        <v>38</v>
      </c>
      <c r="N46" s="36">
        <f t="shared" si="3"/>
        <v>60</v>
      </c>
      <c r="O46" s="36">
        <v>15</v>
      </c>
      <c r="P46" s="4" t="s">
        <v>162</v>
      </c>
    </row>
    <row r="47" spans="1:16" ht="11.25" customHeight="1">
      <c r="A47" s="5">
        <v>44</v>
      </c>
      <c r="B47" s="58" t="s">
        <v>380</v>
      </c>
      <c r="C47" s="30">
        <v>10</v>
      </c>
      <c r="D47" s="36">
        <v>25</v>
      </c>
      <c r="E47" s="30">
        <v>1</v>
      </c>
      <c r="F47" s="30">
        <v>4</v>
      </c>
      <c r="G47" s="30">
        <v>6</v>
      </c>
      <c r="H47" s="30">
        <v>4</v>
      </c>
      <c r="I47" s="30">
        <v>10</v>
      </c>
      <c r="J47" s="30">
        <v>1</v>
      </c>
      <c r="K47" s="30">
        <v>1</v>
      </c>
      <c r="L47" s="30">
        <v>5</v>
      </c>
      <c r="M47" s="36">
        <f t="shared" si="2"/>
        <v>32</v>
      </c>
      <c r="N47" s="36">
        <f t="shared" si="3"/>
        <v>57</v>
      </c>
      <c r="O47" s="36">
        <v>16</v>
      </c>
      <c r="P47" s="4" t="s">
        <v>187</v>
      </c>
    </row>
    <row r="48" spans="1:16" ht="11.25" customHeight="1">
      <c r="A48" s="5">
        <v>45</v>
      </c>
      <c r="B48" s="58" t="s">
        <v>307</v>
      </c>
      <c r="C48" s="30">
        <v>11</v>
      </c>
      <c r="D48" s="36">
        <v>23</v>
      </c>
      <c r="E48" s="30">
        <v>1</v>
      </c>
      <c r="F48" s="30">
        <v>6</v>
      </c>
      <c r="G48" s="30">
        <v>6</v>
      </c>
      <c r="H48" s="30">
        <v>3</v>
      </c>
      <c r="I48" s="30">
        <v>8</v>
      </c>
      <c r="J48" s="30">
        <v>1</v>
      </c>
      <c r="K48" s="30">
        <v>3</v>
      </c>
      <c r="L48" s="30">
        <v>6</v>
      </c>
      <c r="M48" s="36">
        <f t="shared" si="2"/>
        <v>34</v>
      </c>
      <c r="N48" s="36">
        <f t="shared" si="3"/>
        <v>57</v>
      </c>
      <c r="O48" s="36">
        <v>16</v>
      </c>
      <c r="P48" s="4" t="s">
        <v>116</v>
      </c>
    </row>
    <row r="49" spans="1:16" ht="11.25" customHeight="1">
      <c r="A49" s="5">
        <v>46</v>
      </c>
      <c r="B49" s="58" t="s">
        <v>327</v>
      </c>
      <c r="C49" s="30">
        <v>11</v>
      </c>
      <c r="D49" s="36">
        <v>28</v>
      </c>
      <c r="E49" s="30">
        <v>0</v>
      </c>
      <c r="F49" s="30">
        <v>6</v>
      </c>
      <c r="G49" s="30">
        <v>6</v>
      </c>
      <c r="H49" s="30">
        <v>5</v>
      </c>
      <c r="I49" s="30">
        <v>8</v>
      </c>
      <c r="J49" s="30">
        <v>3</v>
      </c>
      <c r="K49" s="30">
        <v>0</v>
      </c>
      <c r="L49" s="30">
        <v>1</v>
      </c>
      <c r="M49" s="36">
        <f t="shared" si="2"/>
        <v>29</v>
      </c>
      <c r="N49" s="36">
        <f t="shared" si="3"/>
        <v>57</v>
      </c>
      <c r="O49" s="36">
        <v>16</v>
      </c>
      <c r="P49" s="4" t="s">
        <v>112</v>
      </c>
    </row>
    <row r="50" spans="1:16" ht="11.25" customHeight="1">
      <c r="A50" s="5">
        <v>47</v>
      </c>
      <c r="B50" s="58" t="s">
        <v>369</v>
      </c>
      <c r="C50" s="30">
        <v>10</v>
      </c>
      <c r="D50" s="36">
        <v>22</v>
      </c>
      <c r="E50" s="30">
        <v>0</v>
      </c>
      <c r="F50" s="30">
        <v>12</v>
      </c>
      <c r="G50" s="30">
        <v>6</v>
      </c>
      <c r="H50" s="30">
        <v>1</v>
      </c>
      <c r="I50" s="30">
        <v>10</v>
      </c>
      <c r="J50" s="30">
        <v>1</v>
      </c>
      <c r="K50" s="30">
        <v>0.5</v>
      </c>
      <c r="L50" s="30">
        <v>4</v>
      </c>
      <c r="M50" s="36">
        <f t="shared" si="2"/>
        <v>34.5</v>
      </c>
      <c r="N50" s="36">
        <f t="shared" si="3"/>
        <v>56.5</v>
      </c>
      <c r="O50" s="36">
        <v>17</v>
      </c>
      <c r="P50" s="4" t="s">
        <v>157</v>
      </c>
    </row>
    <row r="51" spans="1:16" ht="11.25" customHeight="1">
      <c r="A51" s="5">
        <v>48</v>
      </c>
      <c r="B51" s="58" t="s">
        <v>294</v>
      </c>
      <c r="C51" s="30">
        <v>11</v>
      </c>
      <c r="D51" s="36">
        <v>25</v>
      </c>
      <c r="E51" s="30">
        <v>0</v>
      </c>
      <c r="F51" s="30">
        <v>6</v>
      </c>
      <c r="G51" s="30">
        <v>6</v>
      </c>
      <c r="H51" s="30">
        <v>1</v>
      </c>
      <c r="I51" s="30">
        <v>11</v>
      </c>
      <c r="J51" s="30">
        <v>2</v>
      </c>
      <c r="K51" s="30">
        <v>1.5</v>
      </c>
      <c r="L51" s="30">
        <v>4</v>
      </c>
      <c r="M51" s="36">
        <f t="shared" si="2"/>
        <v>31.5</v>
      </c>
      <c r="N51" s="36">
        <f t="shared" si="3"/>
        <v>56.5</v>
      </c>
      <c r="O51" s="36">
        <v>17</v>
      </c>
      <c r="P51" s="4" t="s">
        <v>166</v>
      </c>
    </row>
    <row r="52" spans="1:16" ht="11.25" customHeight="1">
      <c r="A52" s="5">
        <v>49</v>
      </c>
      <c r="B52" s="58" t="s">
        <v>317</v>
      </c>
      <c r="C52" s="30">
        <v>11</v>
      </c>
      <c r="D52" s="36">
        <v>25</v>
      </c>
      <c r="E52" s="30">
        <v>1</v>
      </c>
      <c r="F52" s="30">
        <v>9</v>
      </c>
      <c r="G52" s="30">
        <v>6</v>
      </c>
      <c r="H52" s="30">
        <v>1</v>
      </c>
      <c r="I52" s="30">
        <v>9</v>
      </c>
      <c r="J52" s="30">
        <v>3</v>
      </c>
      <c r="K52" s="30">
        <v>0.5</v>
      </c>
      <c r="L52" s="30">
        <v>2</v>
      </c>
      <c r="M52" s="36">
        <f t="shared" si="2"/>
        <v>31.5</v>
      </c>
      <c r="N52" s="36">
        <f t="shared" si="3"/>
        <v>56.5</v>
      </c>
      <c r="O52" s="36">
        <v>17</v>
      </c>
      <c r="P52" s="4" t="s">
        <v>113</v>
      </c>
    </row>
    <row r="53" spans="1:16" ht="11.25" customHeight="1">
      <c r="A53" s="5">
        <v>50</v>
      </c>
      <c r="B53" s="58" t="s">
        <v>378</v>
      </c>
      <c r="C53" s="30">
        <v>10</v>
      </c>
      <c r="D53" s="36">
        <v>21</v>
      </c>
      <c r="E53" s="30">
        <v>2</v>
      </c>
      <c r="F53" s="30">
        <v>15</v>
      </c>
      <c r="G53" s="30">
        <v>6</v>
      </c>
      <c r="H53" s="30">
        <v>5</v>
      </c>
      <c r="I53" s="30">
        <v>0</v>
      </c>
      <c r="J53" s="30">
        <v>2</v>
      </c>
      <c r="K53" s="30">
        <v>0.5</v>
      </c>
      <c r="L53" s="30">
        <v>4</v>
      </c>
      <c r="M53" s="36">
        <f t="shared" si="2"/>
        <v>34.5</v>
      </c>
      <c r="N53" s="36">
        <f t="shared" si="3"/>
        <v>55.5</v>
      </c>
      <c r="O53" s="36">
        <v>18</v>
      </c>
      <c r="P53" s="4" t="s">
        <v>192</v>
      </c>
    </row>
    <row r="54" spans="1:16" ht="11.25" customHeight="1">
      <c r="A54" s="5">
        <v>51</v>
      </c>
      <c r="B54" s="58" t="s">
        <v>277</v>
      </c>
      <c r="C54" s="30">
        <v>11</v>
      </c>
      <c r="D54" s="36">
        <v>26</v>
      </c>
      <c r="E54" s="30">
        <v>1</v>
      </c>
      <c r="F54" s="30">
        <v>6</v>
      </c>
      <c r="G54" s="30">
        <v>6</v>
      </c>
      <c r="H54" s="30">
        <v>0</v>
      </c>
      <c r="I54" s="30">
        <v>5</v>
      </c>
      <c r="J54" s="30">
        <v>3</v>
      </c>
      <c r="K54" s="30">
        <v>3.5</v>
      </c>
      <c r="L54" s="30">
        <v>5</v>
      </c>
      <c r="M54" s="36">
        <f t="shared" si="2"/>
        <v>29.5</v>
      </c>
      <c r="N54" s="36">
        <f t="shared" si="3"/>
        <v>55.5</v>
      </c>
      <c r="O54" s="36">
        <v>18</v>
      </c>
      <c r="P54" s="4" t="s">
        <v>101</v>
      </c>
    </row>
    <row r="55" spans="1:16" ht="11.25" customHeight="1">
      <c r="A55" s="5">
        <v>52</v>
      </c>
      <c r="B55" s="58" t="s">
        <v>314</v>
      </c>
      <c r="C55" s="30">
        <v>11</v>
      </c>
      <c r="D55" s="36">
        <v>22</v>
      </c>
      <c r="E55" s="30">
        <v>1</v>
      </c>
      <c r="F55" s="30">
        <v>10</v>
      </c>
      <c r="G55" s="30">
        <v>6</v>
      </c>
      <c r="H55" s="30">
        <v>0</v>
      </c>
      <c r="I55" s="30">
        <v>9</v>
      </c>
      <c r="J55" s="30">
        <v>2</v>
      </c>
      <c r="K55" s="30">
        <v>2.5</v>
      </c>
      <c r="L55" s="30">
        <v>3</v>
      </c>
      <c r="M55" s="36">
        <f t="shared" si="2"/>
        <v>33.5</v>
      </c>
      <c r="N55" s="36">
        <f t="shared" si="3"/>
        <v>55.5</v>
      </c>
      <c r="O55" s="36">
        <v>18</v>
      </c>
      <c r="P55" s="4" t="s">
        <v>166</v>
      </c>
    </row>
    <row r="56" spans="1:16" ht="11.25" customHeight="1">
      <c r="A56" s="5">
        <v>53</v>
      </c>
      <c r="B56" s="58" t="s">
        <v>282</v>
      </c>
      <c r="C56" s="30">
        <v>11</v>
      </c>
      <c r="D56" s="36">
        <v>22</v>
      </c>
      <c r="E56" s="30">
        <v>1</v>
      </c>
      <c r="F56" s="30">
        <v>15</v>
      </c>
      <c r="G56" s="30">
        <v>4</v>
      </c>
      <c r="H56" s="30">
        <v>1</v>
      </c>
      <c r="I56" s="30">
        <v>9</v>
      </c>
      <c r="J56" s="30">
        <v>1</v>
      </c>
      <c r="K56" s="30">
        <v>1</v>
      </c>
      <c r="L56" s="30">
        <v>1</v>
      </c>
      <c r="M56" s="36">
        <f t="shared" si="2"/>
        <v>33</v>
      </c>
      <c r="N56" s="36">
        <f t="shared" si="3"/>
        <v>55</v>
      </c>
      <c r="O56" s="36">
        <v>19</v>
      </c>
      <c r="P56" s="4" t="s">
        <v>166</v>
      </c>
    </row>
    <row r="57" spans="1:16" ht="11.25" customHeight="1">
      <c r="A57" s="5">
        <v>54</v>
      </c>
      <c r="B57" s="58" t="s">
        <v>300</v>
      </c>
      <c r="C57" s="30">
        <v>11</v>
      </c>
      <c r="D57" s="36">
        <v>19</v>
      </c>
      <c r="E57" s="30">
        <v>0</v>
      </c>
      <c r="F57" s="30">
        <v>9</v>
      </c>
      <c r="G57" s="30">
        <v>6</v>
      </c>
      <c r="H57" s="30">
        <v>2</v>
      </c>
      <c r="I57" s="30">
        <v>11</v>
      </c>
      <c r="J57" s="30">
        <v>4</v>
      </c>
      <c r="K57" s="30">
        <v>0</v>
      </c>
      <c r="L57" s="30">
        <v>3</v>
      </c>
      <c r="M57" s="36">
        <f t="shared" si="2"/>
        <v>35</v>
      </c>
      <c r="N57" s="36">
        <f t="shared" si="3"/>
        <v>54</v>
      </c>
      <c r="O57" s="36">
        <v>20</v>
      </c>
      <c r="P57" s="66" t="s">
        <v>136</v>
      </c>
    </row>
    <row r="58" spans="1:16" ht="11.25" customHeight="1">
      <c r="A58" s="5">
        <v>55</v>
      </c>
      <c r="B58" s="58" t="s">
        <v>292</v>
      </c>
      <c r="C58" s="30">
        <v>11</v>
      </c>
      <c r="D58" s="36">
        <v>25</v>
      </c>
      <c r="E58" s="30">
        <v>0</v>
      </c>
      <c r="F58" s="30">
        <v>9</v>
      </c>
      <c r="G58" s="30">
        <v>6</v>
      </c>
      <c r="H58" s="30">
        <v>0</v>
      </c>
      <c r="I58" s="30">
        <v>8</v>
      </c>
      <c r="J58" s="30">
        <v>3</v>
      </c>
      <c r="K58" s="30">
        <v>0.5</v>
      </c>
      <c r="L58" s="30">
        <v>2</v>
      </c>
      <c r="M58" s="36">
        <f t="shared" si="2"/>
        <v>28.5</v>
      </c>
      <c r="N58" s="36">
        <f t="shared" si="3"/>
        <v>53.5</v>
      </c>
      <c r="O58" s="36">
        <v>21</v>
      </c>
      <c r="P58" s="4" t="s">
        <v>166</v>
      </c>
    </row>
    <row r="59" spans="1:16" ht="11.25" customHeight="1">
      <c r="A59" s="5">
        <v>56</v>
      </c>
      <c r="B59" s="58" t="s">
        <v>334</v>
      </c>
      <c r="C59" s="30">
        <v>10</v>
      </c>
      <c r="D59" s="36">
        <v>0</v>
      </c>
      <c r="E59" s="30">
        <v>1</v>
      </c>
      <c r="F59" s="30">
        <v>15</v>
      </c>
      <c r="G59" s="30">
        <v>6</v>
      </c>
      <c r="H59" s="30">
        <v>3</v>
      </c>
      <c r="I59" s="30">
        <v>13</v>
      </c>
      <c r="J59" s="30">
        <v>3</v>
      </c>
      <c r="K59" s="30">
        <v>3</v>
      </c>
      <c r="L59" s="30">
        <v>9</v>
      </c>
      <c r="M59" s="36">
        <f t="shared" si="2"/>
        <v>53</v>
      </c>
      <c r="N59" s="36">
        <f t="shared" si="3"/>
        <v>53</v>
      </c>
      <c r="O59" s="36">
        <v>22</v>
      </c>
      <c r="P59" s="4" t="s">
        <v>100</v>
      </c>
    </row>
    <row r="60" spans="1:16" ht="11.25" customHeight="1">
      <c r="A60" s="5">
        <v>57</v>
      </c>
      <c r="B60" s="58" t="s">
        <v>350</v>
      </c>
      <c r="C60" s="30">
        <v>10</v>
      </c>
      <c r="D60" s="36">
        <v>24</v>
      </c>
      <c r="E60" s="30">
        <v>0</v>
      </c>
      <c r="F60" s="30">
        <v>0</v>
      </c>
      <c r="G60" s="30">
        <v>6</v>
      </c>
      <c r="H60" s="30">
        <v>2</v>
      </c>
      <c r="I60" s="30">
        <v>10</v>
      </c>
      <c r="J60" s="30">
        <v>4</v>
      </c>
      <c r="K60" s="30">
        <v>0</v>
      </c>
      <c r="L60" s="30">
        <v>7</v>
      </c>
      <c r="M60" s="36">
        <f t="shared" si="2"/>
        <v>29</v>
      </c>
      <c r="N60" s="36">
        <f t="shared" si="3"/>
        <v>53</v>
      </c>
      <c r="O60" s="36">
        <v>22</v>
      </c>
      <c r="P60" s="4" t="s">
        <v>0</v>
      </c>
    </row>
    <row r="61" spans="1:16" ht="11.25" customHeight="1">
      <c r="A61" s="5">
        <v>58</v>
      </c>
      <c r="B61" s="58" t="s">
        <v>313</v>
      </c>
      <c r="C61" s="30">
        <v>11</v>
      </c>
      <c r="D61" s="36">
        <v>25</v>
      </c>
      <c r="E61" s="30">
        <v>1</v>
      </c>
      <c r="F61" s="30">
        <v>6</v>
      </c>
      <c r="G61" s="30">
        <v>6</v>
      </c>
      <c r="H61" s="30">
        <v>0</v>
      </c>
      <c r="I61" s="30">
        <v>6</v>
      </c>
      <c r="J61" s="30">
        <v>0</v>
      </c>
      <c r="K61" s="30">
        <v>3.5</v>
      </c>
      <c r="L61" s="30">
        <v>5</v>
      </c>
      <c r="M61" s="36">
        <f t="shared" si="2"/>
        <v>27.5</v>
      </c>
      <c r="N61" s="36">
        <f t="shared" si="3"/>
        <v>52.5</v>
      </c>
      <c r="O61" s="36">
        <v>23</v>
      </c>
      <c r="P61" s="4" t="s">
        <v>101</v>
      </c>
    </row>
    <row r="62" spans="1:16" ht="11.25" customHeight="1">
      <c r="A62" s="5">
        <v>59</v>
      </c>
      <c r="B62" s="58" t="s">
        <v>275</v>
      </c>
      <c r="C62" s="30">
        <v>11</v>
      </c>
      <c r="D62" s="36">
        <v>23</v>
      </c>
      <c r="E62" s="30">
        <v>0</v>
      </c>
      <c r="F62" s="30">
        <v>2</v>
      </c>
      <c r="G62" s="30">
        <v>6</v>
      </c>
      <c r="H62" s="30">
        <v>2</v>
      </c>
      <c r="I62" s="30">
        <v>7</v>
      </c>
      <c r="J62" s="30">
        <v>3</v>
      </c>
      <c r="K62" s="30">
        <v>3.5</v>
      </c>
      <c r="L62" s="30">
        <v>4</v>
      </c>
      <c r="M62" s="36">
        <f t="shared" si="2"/>
        <v>27.5</v>
      </c>
      <c r="N62" s="36">
        <f t="shared" si="3"/>
        <v>50.5</v>
      </c>
      <c r="O62" s="36">
        <v>24</v>
      </c>
      <c r="P62" s="4" t="s">
        <v>129</v>
      </c>
    </row>
    <row r="63" spans="1:16" ht="11.25" customHeight="1">
      <c r="A63" s="5">
        <v>60</v>
      </c>
      <c r="B63" s="58" t="s">
        <v>347</v>
      </c>
      <c r="C63" s="30">
        <v>10</v>
      </c>
      <c r="D63" s="36">
        <v>26</v>
      </c>
      <c r="E63" s="30">
        <v>0</v>
      </c>
      <c r="F63" s="30">
        <v>6</v>
      </c>
      <c r="G63" s="30">
        <v>6</v>
      </c>
      <c r="H63" s="30">
        <v>2</v>
      </c>
      <c r="I63" s="30">
        <v>7</v>
      </c>
      <c r="J63" s="30">
        <v>1</v>
      </c>
      <c r="K63" s="30">
        <v>1</v>
      </c>
      <c r="L63" s="30">
        <v>0</v>
      </c>
      <c r="M63" s="36">
        <f t="shared" si="2"/>
        <v>23</v>
      </c>
      <c r="N63" s="36">
        <f t="shared" si="3"/>
        <v>49</v>
      </c>
      <c r="O63" s="36">
        <v>25</v>
      </c>
      <c r="P63" s="4" t="s">
        <v>110</v>
      </c>
    </row>
    <row r="64" spans="1:16" ht="11.25" customHeight="1">
      <c r="A64" s="5">
        <v>61</v>
      </c>
      <c r="B64" s="58" t="s">
        <v>269</v>
      </c>
      <c r="C64" s="30">
        <v>11</v>
      </c>
      <c r="D64" s="36">
        <v>23</v>
      </c>
      <c r="E64" s="30">
        <v>1</v>
      </c>
      <c r="F64" s="30">
        <v>9</v>
      </c>
      <c r="G64" s="30">
        <v>3</v>
      </c>
      <c r="H64" s="30">
        <v>2</v>
      </c>
      <c r="I64" s="30">
        <v>8</v>
      </c>
      <c r="J64" s="30">
        <v>0</v>
      </c>
      <c r="K64" s="30">
        <v>2</v>
      </c>
      <c r="L64" s="30">
        <v>1</v>
      </c>
      <c r="M64" s="36">
        <f t="shared" si="2"/>
        <v>26</v>
      </c>
      <c r="N64" s="36">
        <f t="shared" si="3"/>
        <v>49</v>
      </c>
      <c r="O64" s="36">
        <v>25</v>
      </c>
      <c r="P64" s="4" t="s">
        <v>152</v>
      </c>
    </row>
    <row r="65" spans="1:16" ht="11.25" customHeight="1">
      <c r="A65" s="5">
        <v>62</v>
      </c>
      <c r="B65" s="58" t="s">
        <v>304</v>
      </c>
      <c r="C65" s="30">
        <v>11</v>
      </c>
      <c r="D65" s="36">
        <v>21</v>
      </c>
      <c r="E65" s="30">
        <v>1</v>
      </c>
      <c r="F65" s="30">
        <v>4</v>
      </c>
      <c r="G65" s="30">
        <v>6</v>
      </c>
      <c r="H65" s="30">
        <v>2</v>
      </c>
      <c r="I65" s="30">
        <v>7</v>
      </c>
      <c r="J65" s="30">
        <v>3</v>
      </c>
      <c r="K65" s="30">
        <v>0</v>
      </c>
      <c r="L65" s="30">
        <v>5</v>
      </c>
      <c r="M65" s="36">
        <f t="shared" si="2"/>
        <v>28</v>
      </c>
      <c r="N65" s="36">
        <f t="shared" si="3"/>
        <v>49</v>
      </c>
      <c r="O65" s="36">
        <v>25</v>
      </c>
      <c r="P65" s="4" t="s">
        <v>112</v>
      </c>
    </row>
    <row r="66" spans="1:16" ht="11.25" customHeight="1">
      <c r="A66" s="5">
        <v>63</v>
      </c>
      <c r="B66" s="58" t="s">
        <v>283</v>
      </c>
      <c r="C66" s="30">
        <v>11</v>
      </c>
      <c r="D66" s="36">
        <v>25</v>
      </c>
      <c r="E66" s="30">
        <v>0</v>
      </c>
      <c r="F66" s="30">
        <v>0</v>
      </c>
      <c r="G66" s="30">
        <v>4</v>
      </c>
      <c r="H66" s="30">
        <v>8</v>
      </c>
      <c r="I66" s="30">
        <v>1</v>
      </c>
      <c r="J66" s="30">
        <v>1</v>
      </c>
      <c r="K66" s="30">
        <v>1</v>
      </c>
      <c r="L66" s="30">
        <v>8</v>
      </c>
      <c r="M66" s="36">
        <f t="shared" si="2"/>
        <v>23</v>
      </c>
      <c r="N66" s="36">
        <f t="shared" si="3"/>
        <v>48</v>
      </c>
      <c r="O66" s="36">
        <v>26</v>
      </c>
      <c r="P66" s="4" t="s">
        <v>101</v>
      </c>
    </row>
    <row r="67" spans="1:16" ht="11.25" customHeight="1">
      <c r="A67" s="5">
        <v>64</v>
      </c>
      <c r="B67" s="58" t="s">
        <v>333</v>
      </c>
      <c r="C67" s="30">
        <v>10</v>
      </c>
      <c r="D67" s="36">
        <v>24</v>
      </c>
      <c r="E67" s="30">
        <v>1</v>
      </c>
      <c r="F67" s="30">
        <v>0</v>
      </c>
      <c r="G67" s="30">
        <v>3</v>
      </c>
      <c r="H67" s="30">
        <v>1</v>
      </c>
      <c r="I67" s="30">
        <v>8</v>
      </c>
      <c r="J67" s="30">
        <v>3</v>
      </c>
      <c r="K67" s="30">
        <v>2</v>
      </c>
      <c r="L67" s="30">
        <v>5</v>
      </c>
      <c r="M67" s="36">
        <f t="shared" si="2"/>
        <v>23</v>
      </c>
      <c r="N67" s="36">
        <f t="shared" si="3"/>
        <v>47</v>
      </c>
      <c r="O67" s="36">
        <v>27</v>
      </c>
      <c r="P67" s="4" t="s">
        <v>110</v>
      </c>
    </row>
    <row r="68" spans="1:16" ht="11.25" customHeight="1">
      <c r="A68" s="5">
        <v>65</v>
      </c>
      <c r="B68" s="58" t="s">
        <v>285</v>
      </c>
      <c r="C68" s="30">
        <v>11</v>
      </c>
      <c r="D68" s="36">
        <v>20</v>
      </c>
      <c r="E68" s="30">
        <v>1</v>
      </c>
      <c r="F68" s="30">
        <v>2</v>
      </c>
      <c r="G68" s="30">
        <v>6</v>
      </c>
      <c r="H68" s="30">
        <v>2</v>
      </c>
      <c r="I68" s="30">
        <v>8</v>
      </c>
      <c r="J68" s="30">
        <v>2</v>
      </c>
      <c r="K68" s="30">
        <v>0</v>
      </c>
      <c r="L68" s="30">
        <v>6</v>
      </c>
      <c r="M68" s="36">
        <f aca="true" t="shared" si="4" ref="M68:M99">SUM(E68:L68)</f>
        <v>27</v>
      </c>
      <c r="N68" s="36">
        <f aca="true" t="shared" si="5" ref="N68:N99">D68+M68</f>
        <v>47</v>
      </c>
      <c r="O68" s="36">
        <v>27</v>
      </c>
      <c r="P68" s="4" t="s">
        <v>112</v>
      </c>
    </row>
    <row r="69" spans="1:16" ht="11.25" customHeight="1">
      <c r="A69" s="5">
        <v>66</v>
      </c>
      <c r="B69" s="58" t="s">
        <v>323</v>
      </c>
      <c r="C69" s="30">
        <v>11</v>
      </c>
      <c r="D69" s="36">
        <v>19</v>
      </c>
      <c r="E69" s="30">
        <v>0</v>
      </c>
      <c r="F69" s="30">
        <v>2</v>
      </c>
      <c r="G69" s="30">
        <v>6</v>
      </c>
      <c r="H69" s="30">
        <v>2</v>
      </c>
      <c r="I69" s="30">
        <v>10</v>
      </c>
      <c r="J69" s="30">
        <v>2</v>
      </c>
      <c r="K69" s="30">
        <v>0</v>
      </c>
      <c r="L69" s="30">
        <v>5</v>
      </c>
      <c r="M69" s="36">
        <f t="shared" si="4"/>
        <v>27</v>
      </c>
      <c r="N69" s="36">
        <f t="shared" si="5"/>
        <v>46</v>
      </c>
      <c r="O69" s="36">
        <v>28</v>
      </c>
      <c r="P69" s="4" t="s">
        <v>112</v>
      </c>
    </row>
    <row r="70" spans="1:16" ht="11.25" customHeight="1">
      <c r="A70" s="5">
        <v>67</v>
      </c>
      <c r="B70" s="58" t="s">
        <v>250</v>
      </c>
      <c r="C70" s="30">
        <v>11</v>
      </c>
      <c r="D70" s="36">
        <v>20</v>
      </c>
      <c r="E70" s="30">
        <v>0</v>
      </c>
      <c r="F70" s="30">
        <v>6</v>
      </c>
      <c r="G70" s="30">
        <v>6</v>
      </c>
      <c r="H70" s="30">
        <v>7</v>
      </c>
      <c r="I70" s="30">
        <v>2</v>
      </c>
      <c r="J70" s="30">
        <v>2</v>
      </c>
      <c r="K70" s="30">
        <v>0</v>
      </c>
      <c r="L70" s="30">
        <v>2</v>
      </c>
      <c r="M70" s="36">
        <f t="shared" si="4"/>
        <v>25</v>
      </c>
      <c r="N70" s="36">
        <f t="shared" si="5"/>
        <v>45</v>
      </c>
      <c r="O70" s="36">
        <v>29</v>
      </c>
      <c r="P70" s="4" t="s">
        <v>120</v>
      </c>
    </row>
    <row r="71" spans="1:16" ht="11.25" customHeight="1">
      <c r="A71" s="5">
        <v>68</v>
      </c>
      <c r="B71" s="58" t="s">
        <v>299</v>
      </c>
      <c r="C71" s="30">
        <v>11</v>
      </c>
      <c r="D71" s="36">
        <v>24</v>
      </c>
      <c r="E71" s="30">
        <v>0</v>
      </c>
      <c r="F71" s="30">
        <v>4</v>
      </c>
      <c r="G71" s="30">
        <v>6</v>
      </c>
      <c r="H71" s="30">
        <v>0</v>
      </c>
      <c r="I71" s="30">
        <v>6</v>
      </c>
      <c r="J71" s="30">
        <v>2</v>
      </c>
      <c r="K71" s="30">
        <v>0</v>
      </c>
      <c r="L71" s="30">
        <v>3</v>
      </c>
      <c r="M71" s="36">
        <f t="shared" si="4"/>
        <v>21</v>
      </c>
      <c r="N71" s="36">
        <f t="shared" si="5"/>
        <v>45</v>
      </c>
      <c r="O71" s="36">
        <v>29</v>
      </c>
      <c r="P71" s="4" t="s">
        <v>112</v>
      </c>
    </row>
    <row r="72" spans="1:16" s="63" customFormat="1" ht="11.25" customHeight="1">
      <c r="A72" s="5">
        <v>69</v>
      </c>
      <c r="B72" s="58" t="s">
        <v>308</v>
      </c>
      <c r="C72" s="30">
        <v>11</v>
      </c>
      <c r="D72" s="36">
        <v>13</v>
      </c>
      <c r="E72" s="30">
        <v>1</v>
      </c>
      <c r="F72" s="30">
        <v>2</v>
      </c>
      <c r="G72" s="30">
        <v>6</v>
      </c>
      <c r="H72" s="30">
        <v>1</v>
      </c>
      <c r="I72" s="30">
        <v>11</v>
      </c>
      <c r="J72" s="30">
        <v>2</v>
      </c>
      <c r="K72" s="30">
        <v>3.5</v>
      </c>
      <c r="L72" s="30">
        <v>5</v>
      </c>
      <c r="M72" s="36">
        <f t="shared" si="4"/>
        <v>31.5</v>
      </c>
      <c r="N72" s="36">
        <f t="shared" si="5"/>
        <v>44.5</v>
      </c>
      <c r="O72" s="36">
        <v>30</v>
      </c>
      <c r="P72" s="4" t="s">
        <v>101</v>
      </c>
    </row>
    <row r="73" spans="1:16" s="63" customFormat="1" ht="11.25" customHeight="1">
      <c r="A73" s="5">
        <v>70</v>
      </c>
      <c r="B73" s="58" t="s">
        <v>332</v>
      </c>
      <c r="C73" s="30">
        <v>10</v>
      </c>
      <c r="D73" s="36">
        <v>23</v>
      </c>
      <c r="E73" s="30">
        <v>0</v>
      </c>
      <c r="F73" s="30">
        <v>0</v>
      </c>
      <c r="G73" s="30">
        <v>4</v>
      </c>
      <c r="H73" s="30">
        <v>1</v>
      </c>
      <c r="I73" s="30">
        <v>9</v>
      </c>
      <c r="J73" s="30">
        <v>4</v>
      </c>
      <c r="K73" s="30">
        <v>2</v>
      </c>
      <c r="L73" s="30">
        <v>0</v>
      </c>
      <c r="M73" s="36">
        <f t="shared" si="4"/>
        <v>20</v>
      </c>
      <c r="N73" s="36">
        <f t="shared" si="5"/>
        <v>43</v>
      </c>
      <c r="O73" s="36">
        <v>31</v>
      </c>
      <c r="P73" s="4" t="s">
        <v>110</v>
      </c>
    </row>
    <row r="74" spans="1:16" s="63" customFormat="1" ht="11.25" customHeight="1">
      <c r="A74" s="5">
        <v>71</v>
      </c>
      <c r="B74" s="58" t="s">
        <v>273</v>
      </c>
      <c r="C74" s="30">
        <v>11</v>
      </c>
      <c r="D74" s="36">
        <v>17</v>
      </c>
      <c r="E74" s="30">
        <v>0</v>
      </c>
      <c r="F74" s="30">
        <v>5</v>
      </c>
      <c r="G74" s="30">
        <v>6</v>
      </c>
      <c r="H74" s="30">
        <v>3</v>
      </c>
      <c r="I74" s="30">
        <v>6</v>
      </c>
      <c r="J74" s="30">
        <v>2</v>
      </c>
      <c r="K74" s="30">
        <v>0</v>
      </c>
      <c r="L74" s="30">
        <v>4</v>
      </c>
      <c r="M74" s="36">
        <f t="shared" si="4"/>
        <v>26</v>
      </c>
      <c r="N74" s="36">
        <f t="shared" si="5"/>
        <v>43</v>
      </c>
      <c r="O74" s="36">
        <v>31</v>
      </c>
      <c r="P74" s="4" t="s">
        <v>112</v>
      </c>
    </row>
    <row r="75" spans="1:16" s="63" customFormat="1" ht="11.25" customHeight="1">
      <c r="A75" s="5">
        <v>72</v>
      </c>
      <c r="B75" s="58" t="s">
        <v>357</v>
      </c>
      <c r="C75" s="30">
        <v>10</v>
      </c>
      <c r="D75" s="36">
        <v>30</v>
      </c>
      <c r="E75" s="30">
        <v>0</v>
      </c>
      <c r="F75" s="30">
        <v>6</v>
      </c>
      <c r="G75" s="30">
        <v>0</v>
      </c>
      <c r="H75" s="30">
        <v>0</v>
      </c>
      <c r="I75" s="30">
        <v>3</v>
      </c>
      <c r="J75" s="30">
        <v>3</v>
      </c>
      <c r="K75" s="30">
        <v>0</v>
      </c>
      <c r="L75" s="30">
        <v>0</v>
      </c>
      <c r="M75" s="36">
        <f t="shared" si="4"/>
        <v>12</v>
      </c>
      <c r="N75" s="36">
        <f t="shared" si="5"/>
        <v>42</v>
      </c>
      <c r="O75" s="36">
        <v>32</v>
      </c>
      <c r="P75" s="4" t="s">
        <v>112</v>
      </c>
    </row>
    <row r="76" spans="1:16" s="63" customFormat="1" ht="11.25" customHeight="1">
      <c r="A76" s="5">
        <v>73</v>
      </c>
      <c r="B76" s="58" t="s">
        <v>293</v>
      </c>
      <c r="C76" s="30">
        <v>11</v>
      </c>
      <c r="D76" s="36">
        <v>24</v>
      </c>
      <c r="E76" s="30">
        <v>0</v>
      </c>
      <c r="F76" s="30">
        <v>4</v>
      </c>
      <c r="G76" s="30">
        <v>4</v>
      </c>
      <c r="H76" s="30">
        <v>0</v>
      </c>
      <c r="I76" s="30">
        <v>5</v>
      </c>
      <c r="J76" s="30">
        <v>3</v>
      </c>
      <c r="K76" s="30">
        <v>0</v>
      </c>
      <c r="L76" s="30">
        <v>0</v>
      </c>
      <c r="M76" s="36">
        <f t="shared" si="4"/>
        <v>16</v>
      </c>
      <c r="N76" s="36">
        <f t="shared" si="5"/>
        <v>40</v>
      </c>
      <c r="O76" s="36">
        <v>33</v>
      </c>
      <c r="P76" s="4" t="s">
        <v>164</v>
      </c>
    </row>
    <row r="77" spans="1:16" s="63" customFormat="1" ht="11.25" customHeight="1">
      <c r="A77" s="5">
        <v>74</v>
      </c>
      <c r="B77" s="58" t="s">
        <v>284</v>
      </c>
      <c r="C77" s="30">
        <v>11</v>
      </c>
      <c r="D77" s="36">
        <v>25</v>
      </c>
      <c r="E77" s="30">
        <v>0</v>
      </c>
      <c r="F77" s="30">
        <v>6</v>
      </c>
      <c r="G77" s="30">
        <v>5</v>
      </c>
      <c r="H77" s="30">
        <v>0</v>
      </c>
      <c r="I77" s="30">
        <v>0</v>
      </c>
      <c r="J77" s="30">
        <v>0</v>
      </c>
      <c r="K77" s="30">
        <v>2.5</v>
      </c>
      <c r="L77" s="30">
        <v>0</v>
      </c>
      <c r="M77" s="36">
        <f t="shared" si="4"/>
        <v>13.5</v>
      </c>
      <c r="N77" s="36">
        <f t="shared" si="5"/>
        <v>38.5</v>
      </c>
      <c r="O77" s="36">
        <v>34</v>
      </c>
      <c r="P77" s="4" t="s">
        <v>112</v>
      </c>
    </row>
    <row r="78" spans="1:16" s="63" customFormat="1" ht="11.25" customHeight="1">
      <c r="A78" s="5">
        <v>75</v>
      </c>
      <c r="B78" s="58" t="s">
        <v>262</v>
      </c>
      <c r="C78" s="30">
        <v>11</v>
      </c>
      <c r="D78" s="36">
        <v>16</v>
      </c>
      <c r="E78" s="30">
        <v>0</v>
      </c>
      <c r="F78" s="30">
        <v>0</v>
      </c>
      <c r="G78" s="30">
        <v>0</v>
      </c>
      <c r="H78" s="30">
        <v>2</v>
      </c>
      <c r="I78" s="30">
        <v>8</v>
      </c>
      <c r="J78" s="30">
        <v>3</v>
      </c>
      <c r="K78" s="30">
        <v>2</v>
      </c>
      <c r="L78" s="30">
        <v>7</v>
      </c>
      <c r="M78" s="36">
        <f t="shared" si="4"/>
        <v>22</v>
      </c>
      <c r="N78" s="36">
        <f t="shared" si="5"/>
        <v>38</v>
      </c>
      <c r="O78" s="36">
        <v>35</v>
      </c>
      <c r="P78" s="4" t="s">
        <v>101</v>
      </c>
    </row>
    <row r="79" spans="1:16" s="63" customFormat="1" ht="11.25" customHeight="1">
      <c r="A79" s="5">
        <v>76</v>
      </c>
      <c r="B79" s="58" t="s">
        <v>374</v>
      </c>
      <c r="C79" s="30">
        <v>10</v>
      </c>
      <c r="D79" s="36">
        <v>21</v>
      </c>
      <c r="E79" s="30">
        <v>0</v>
      </c>
      <c r="F79" s="30">
        <v>0</v>
      </c>
      <c r="G79" s="30">
        <v>6</v>
      </c>
      <c r="H79" s="30">
        <v>0</v>
      </c>
      <c r="I79" s="30">
        <v>7</v>
      </c>
      <c r="J79" s="30">
        <v>3</v>
      </c>
      <c r="K79" s="30">
        <v>0</v>
      </c>
      <c r="L79" s="30">
        <v>0</v>
      </c>
      <c r="M79" s="36">
        <f t="shared" si="4"/>
        <v>16</v>
      </c>
      <c r="N79" s="36">
        <f t="shared" si="5"/>
        <v>37</v>
      </c>
      <c r="O79" s="36">
        <v>36</v>
      </c>
      <c r="P79" s="4" t="s">
        <v>125</v>
      </c>
    </row>
    <row r="80" spans="1:16" ht="11.25" customHeight="1">
      <c r="A80" s="5">
        <v>77</v>
      </c>
      <c r="B80" s="58" t="s">
        <v>145</v>
      </c>
      <c r="C80" s="30">
        <v>10</v>
      </c>
      <c r="D80" s="36">
        <v>18</v>
      </c>
      <c r="E80" s="30">
        <v>0</v>
      </c>
      <c r="F80" s="30">
        <v>0</v>
      </c>
      <c r="G80" s="30">
        <v>6</v>
      </c>
      <c r="H80" s="30">
        <v>0</v>
      </c>
      <c r="I80" s="30">
        <v>6</v>
      </c>
      <c r="J80" s="30">
        <v>2</v>
      </c>
      <c r="K80" s="30">
        <v>0.5</v>
      </c>
      <c r="L80" s="30">
        <v>4</v>
      </c>
      <c r="M80" s="36">
        <f t="shared" si="4"/>
        <v>18.5</v>
      </c>
      <c r="N80" s="36">
        <f t="shared" si="5"/>
        <v>36.5</v>
      </c>
      <c r="O80" s="36">
        <v>37</v>
      </c>
      <c r="P80" s="4" t="s">
        <v>387</v>
      </c>
    </row>
    <row r="81" spans="1:16" ht="11.25" customHeight="1">
      <c r="A81" s="5">
        <v>78</v>
      </c>
      <c r="B81" s="58" t="s">
        <v>363</v>
      </c>
      <c r="C81" s="30">
        <v>10</v>
      </c>
      <c r="D81" s="36">
        <v>0</v>
      </c>
      <c r="E81" s="30">
        <v>0</v>
      </c>
      <c r="F81" s="30">
        <v>12</v>
      </c>
      <c r="G81" s="30">
        <v>6</v>
      </c>
      <c r="H81" s="30">
        <v>1</v>
      </c>
      <c r="I81" s="30">
        <v>9</v>
      </c>
      <c r="J81" s="30">
        <v>3</v>
      </c>
      <c r="K81" s="30">
        <v>0</v>
      </c>
      <c r="L81" s="30">
        <v>3</v>
      </c>
      <c r="M81" s="36">
        <f t="shared" si="4"/>
        <v>34</v>
      </c>
      <c r="N81" s="36">
        <f t="shared" si="5"/>
        <v>34</v>
      </c>
      <c r="O81" s="36">
        <v>38</v>
      </c>
      <c r="P81" s="4" t="s">
        <v>124</v>
      </c>
    </row>
    <row r="82" spans="1:16" ht="11.25" customHeight="1">
      <c r="A82" s="5">
        <v>79</v>
      </c>
      <c r="B82" s="58" t="s">
        <v>328</v>
      </c>
      <c r="C82" s="30">
        <v>11</v>
      </c>
      <c r="D82" s="36">
        <v>15</v>
      </c>
      <c r="E82" s="30">
        <v>0</v>
      </c>
      <c r="F82" s="30">
        <v>0</v>
      </c>
      <c r="G82" s="30">
        <v>3</v>
      </c>
      <c r="H82" s="30">
        <v>0</v>
      </c>
      <c r="I82" s="30">
        <v>10</v>
      </c>
      <c r="J82" s="30">
        <v>4</v>
      </c>
      <c r="K82" s="30">
        <v>0</v>
      </c>
      <c r="L82" s="30">
        <v>2</v>
      </c>
      <c r="M82" s="36">
        <f t="shared" si="4"/>
        <v>19</v>
      </c>
      <c r="N82" s="36">
        <f t="shared" si="5"/>
        <v>34</v>
      </c>
      <c r="O82" s="36">
        <v>38</v>
      </c>
      <c r="P82" s="4" t="s">
        <v>164</v>
      </c>
    </row>
    <row r="83" spans="1:16" ht="11.25" customHeight="1">
      <c r="A83" s="5">
        <v>80</v>
      </c>
      <c r="B83" s="58" t="s">
        <v>349</v>
      </c>
      <c r="C83" s="30">
        <v>10</v>
      </c>
      <c r="D83" s="36">
        <v>14</v>
      </c>
      <c r="E83" s="30">
        <v>0</v>
      </c>
      <c r="F83" s="30">
        <v>2</v>
      </c>
      <c r="G83" s="30">
        <v>6</v>
      </c>
      <c r="H83" s="30">
        <v>0</v>
      </c>
      <c r="I83" s="30">
        <v>6</v>
      </c>
      <c r="J83" s="30">
        <v>1</v>
      </c>
      <c r="K83" s="30">
        <v>0.5</v>
      </c>
      <c r="L83" s="30">
        <v>4</v>
      </c>
      <c r="M83" s="36">
        <f t="shared" si="4"/>
        <v>19.5</v>
      </c>
      <c r="N83" s="36">
        <f t="shared" si="5"/>
        <v>33.5</v>
      </c>
      <c r="O83" s="36">
        <v>39</v>
      </c>
      <c r="P83" s="4" t="s">
        <v>386</v>
      </c>
    </row>
    <row r="84" spans="1:16" ht="11.25" customHeight="1">
      <c r="A84" s="5">
        <v>81</v>
      </c>
      <c r="B84" s="58" t="s">
        <v>311</v>
      </c>
      <c r="C84" s="30">
        <v>11</v>
      </c>
      <c r="D84" s="36">
        <v>19</v>
      </c>
      <c r="E84" s="30">
        <v>0</v>
      </c>
      <c r="F84" s="30">
        <v>0</v>
      </c>
      <c r="G84" s="30">
        <v>6</v>
      </c>
      <c r="H84" s="30">
        <v>0</v>
      </c>
      <c r="I84" s="30">
        <v>6</v>
      </c>
      <c r="J84" s="30">
        <v>1</v>
      </c>
      <c r="K84" s="30">
        <v>0</v>
      </c>
      <c r="L84" s="30">
        <v>0</v>
      </c>
      <c r="M84" s="36">
        <f t="shared" si="4"/>
        <v>13</v>
      </c>
      <c r="N84" s="36">
        <f t="shared" si="5"/>
        <v>32</v>
      </c>
      <c r="O84" s="36">
        <v>40</v>
      </c>
      <c r="P84" s="4" t="s">
        <v>112</v>
      </c>
    </row>
    <row r="85" spans="1:16" ht="11.25" customHeight="1">
      <c r="A85" s="5">
        <v>82</v>
      </c>
      <c r="B85" s="58" t="s">
        <v>321</v>
      </c>
      <c r="C85" s="30">
        <v>11</v>
      </c>
      <c r="D85" s="36">
        <v>0</v>
      </c>
      <c r="E85" s="30">
        <v>1</v>
      </c>
      <c r="F85" s="30">
        <v>3</v>
      </c>
      <c r="G85" s="30">
        <v>6</v>
      </c>
      <c r="H85" s="30">
        <v>5</v>
      </c>
      <c r="I85" s="30">
        <v>9</v>
      </c>
      <c r="J85" s="30">
        <v>1</v>
      </c>
      <c r="K85" s="30">
        <v>1.5</v>
      </c>
      <c r="L85" s="30">
        <v>5</v>
      </c>
      <c r="M85" s="36">
        <f t="shared" si="4"/>
        <v>31.5</v>
      </c>
      <c r="N85" s="36">
        <f t="shared" si="5"/>
        <v>31.5</v>
      </c>
      <c r="O85" s="36">
        <v>41</v>
      </c>
      <c r="P85" s="4" t="s">
        <v>110</v>
      </c>
    </row>
    <row r="86" spans="1:16" ht="11.25" customHeight="1">
      <c r="A86" s="5">
        <v>83</v>
      </c>
      <c r="B86" s="58" t="s">
        <v>382</v>
      </c>
      <c r="C86" s="30">
        <v>11</v>
      </c>
      <c r="D86" s="36">
        <v>18</v>
      </c>
      <c r="E86" s="30">
        <v>0</v>
      </c>
      <c r="F86" s="30">
        <v>4</v>
      </c>
      <c r="G86" s="30">
        <v>3</v>
      </c>
      <c r="H86" s="30">
        <v>1</v>
      </c>
      <c r="I86" s="30">
        <v>4</v>
      </c>
      <c r="J86" s="30">
        <v>1</v>
      </c>
      <c r="K86" s="30">
        <v>0</v>
      </c>
      <c r="L86" s="30">
        <v>0</v>
      </c>
      <c r="M86" s="36">
        <f t="shared" si="4"/>
        <v>13</v>
      </c>
      <c r="N86" s="36">
        <f t="shared" si="5"/>
        <v>31</v>
      </c>
      <c r="O86" s="36">
        <v>42</v>
      </c>
      <c r="P86" s="66" t="s">
        <v>135</v>
      </c>
    </row>
    <row r="87" spans="1:16" ht="11.25" customHeight="1">
      <c r="A87" s="5">
        <v>84</v>
      </c>
      <c r="B87" s="58" t="s">
        <v>251</v>
      </c>
      <c r="C87" s="30">
        <v>11</v>
      </c>
      <c r="D87" s="36">
        <v>0</v>
      </c>
      <c r="E87" s="30">
        <v>1</v>
      </c>
      <c r="F87" s="30">
        <v>6</v>
      </c>
      <c r="G87" s="30">
        <v>6</v>
      </c>
      <c r="H87" s="30">
        <v>1</v>
      </c>
      <c r="I87" s="30">
        <v>10</v>
      </c>
      <c r="J87" s="30">
        <v>2</v>
      </c>
      <c r="K87" s="30">
        <v>1</v>
      </c>
      <c r="L87" s="30">
        <v>3</v>
      </c>
      <c r="M87" s="36">
        <f t="shared" si="4"/>
        <v>30</v>
      </c>
      <c r="N87" s="36">
        <f t="shared" si="5"/>
        <v>30</v>
      </c>
      <c r="O87" s="36">
        <v>43</v>
      </c>
      <c r="P87" s="4" t="s">
        <v>126</v>
      </c>
    </row>
    <row r="88" spans="1:16" ht="11.25" customHeight="1">
      <c r="A88" s="5">
        <v>85</v>
      </c>
      <c r="B88" s="58" t="s">
        <v>268</v>
      </c>
      <c r="C88" s="30">
        <v>11</v>
      </c>
      <c r="D88" s="36">
        <v>0</v>
      </c>
      <c r="E88" s="30">
        <v>0</v>
      </c>
      <c r="F88" s="30">
        <v>4</v>
      </c>
      <c r="G88" s="30">
        <v>5</v>
      </c>
      <c r="H88" s="30">
        <v>2</v>
      </c>
      <c r="I88" s="30">
        <v>9</v>
      </c>
      <c r="J88" s="30">
        <v>2</v>
      </c>
      <c r="K88" s="30">
        <v>2.5</v>
      </c>
      <c r="L88" s="30">
        <v>4</v>
      </c>
      <c r="M88" s="36">
        <f t="shared" si="4"/>
        <v>28.5</v>
      </c>
      <c r="N88" s="36">
        <f t="shared" si="5"/>
        <v>28.5</v>
      </c>
      <c r="O88" s="36">
        <v>44</v>
      </c>
      <c r="P88" s="4" t="s">
        <v>166</v>
      </c>
    </row>
    <row r="89" spans="1:16" ht="11.25" customHeight="1">
      <c r="A89" s="5">
        <v>86</v>
      </c>
      <c r="B89" s="58" t="s">
        <v>309</v>
      </c>
      <c r="C89" s="30">
        <v>11</v>
      </c>
      <c r="D89" s="36">
        <v>0</v>
      </c>
      <c r="E89" s="30">
        <v>0</v>
      </c>
      <c r="F89" s="30">
        <v>2</v>
      </c>
      <c r="G89" s="30">
        <v>5</v>
      </c>
      <c r="H89" s="30">
        <v>2</v>
      </c>
      <c r="I89" s="30">
        <v>10</v>
      </c>
      <c r="J89" s="30">
        <v>2</v>
      </c>
      <c r="K89" s="30">
        <v>2.5</v>
      </c>
      <c r="L89" s="30">
        <v>5</v>
      </c>
      <c r="M89" s="36">
        <f t="shared" si="4"/>
        <v>28.5</v>
      </c>
      <c r="N89" s="36">
        <f t="shared" si="5"/>
        <v>28.5</v>
      </c>
      <c r="O89" s="36">
        <v>44</v>
      </c>
      <c r="P89" s="4" t="s">
        <v>115</v>
      </c>
    </row>
    <row r="90" spans="1:16" ht="11.25" customHeight="1">
      <c r="A90" s="5">
        <v>87</v>
      </c>
      <c r="B90" s="58" t="s">
        <v>362</v>
      </c>
      <c r="C90" s="30">
        <v>10</v>
      </c>
      <c r="D90" s="36">
        <v>25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6">
        <f t="shared" si="4"/>
        <v>0</v>
      </c>
      <c r="N90" s="36">
        <f t="shared" si="5"/>
        <v>25</v>
      </c>
      <c r="O90" s="36">
        <v>45</v>
      </c>
      <c r="P90" s="4" t="s">
        <v>100</v>
      </c>
    </row>
    <row r="91" spans="1:16" s="63" customFormat="1" ht="11.25" customHeight="1">
      <c r="A91" s="5">
        <v>88</v>
      </c>
      <c r="B91" s="58" t="s">
        <v>322</v>
      </c>
      <c r="C91" s="30">
        <v>11</v>
      </c>
      <c r="D91" s="36">
        <v>25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6">
        <f t="shared" si="4"/>
        <v>0</v>
      </c>
      <c r="N91" s="36">
        <f t="shared" si="5"/>
        <v>25</v>
      </c>
      <c r="O91" s="36">
        <v>45</v>
      </c>
      <c r="P91" s="4" t="s">
        <v>101</v>
      </c>
    </row>
    <row r="92" spans="1:16" s="63" customFormat="1" ht="11.25" customHeight="1">
      <c r="A92" s="5">
        <v>89</v>
      </c>
      <c r="B92" s="58" t="s">
        <v>367</v>
      </c>
      <c r="C92" s="30">
        <v>10</v>
      </c>
      <c r="D92" s="36">
        <v>24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6">
        <f t="shared" si="4"/>
        <v>0</v>
      </c>
      <c r="N92" s="36">
        <f t="shared" si="5"/>
        <v>24</v>
      </c>
      <c r="O92" s="36">
        <v>46</v>
      </c>
      <c r="P92" s="4" t="s">
        <v>110</v>
      </c>
    </row>
    <row r="93" spans="1:16" ht="11.25" customHeight="1">
      <c r="A93" s="5">
        <v>90</v>
      </c>
      <c r="B93" s="58" t="s">
        <v>326</v>
      </c>
      <c r="C93" s="30">
        <v>11</v>
      </c>
      <c r="D93" s="36">
        <v>23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6">
        <f t="shared" si="4"/>
        <v>0</v>
      </c>
      <c r="N93" s="36">
        <f t="shared" si="5"/>
        <v>23</v>
      </c>
      <c r="O93" s="36">
        <v>47</v>
      </c>
      <c r="P93" s="4" t="s">
        <v>6</v>
      </c>
    </row>
    <row r="94" spans="1:16" ht="11.25" customHeight="1">
      <c r="A94" s="5">
        <v>91</v>
      </c>
      <c r="B94" s="58" t="s">
        <v>296</v>
      </c>
      <c r="C94" s="30">
        <v>11</v>
      </c>
      <c r="D94" s="36">
        <v>22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6">
        <f t="shared" si="4"/>
        <v>0</v>
      </c>
      <c r="N94" s="36">
        <f t="shared" si="5"/>
        <v>22</v>
      </c>
      <c r="O94" s="36">
        <v>48</v>
      </c>
      <c r="P94" s="4" t="s">
        <v>6</v>
      </c>
    </row>
    <row r="95" spans="1:16" ht="11.25" customHeight="1">
      <c r="A95" s="5">
        <v>92</v>
      </c>
      <c r="B95" s="58" t="s">
        <v>359</v>
      </c>
      <c r="C95" s="30">
        <v>10</v>
      </c>
      <c r="D95" s="36">
        <v>21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6">
        <f t="shared" si="4"/>
        <v>0</v>
      </c>
      <c r="N95" s="36">
        <f t="shared" si="5"/>
        <v>21</v>
      </c>
      <c r="O95" s="36">
        <v>49</v>
      </c>
      <c r="P95" s="4" t="s">
        <v>100</v>
      </c>
    </row>
    <row r="96" spans="1:16" ht="11.25" customHeight="1">
      <c r="A96" s="5">
        <v>93</v>
      </c>
      <c r="B96" s="58" t="s">
        <v>379</v>
      </c>
      <c r="C96" s="30">
        <v>10</v>
      </c>
      <c r="D96" s="36">
        <v>0</v>
      </c>
      <c r="E96" s="30">
        <v>0</v>
      </c>
      <c r="F96" s="30">
        <v>6</v>
      </c>
      <c r="G96" s="30">
        <v>0</v>
      </c>
      <c r="H96" s="30">
        <v>1</v>
      </c>
      <c r="I96" s="30">
        <v>7</v>
      </c>
      <c r="J96" s="30">
        <v>3</v>
      </c>
      <c r="K96" s="30">
        <v>0</v>
      </c>
      <c r="L96" s="30">
        <v>3</v>
      </c>
      <c r="M96" s="36">
        <f t="shared" si="4"/>
        <v>20</v>
      </c>
      <c r="N96" s="36">
        <f t="shared" si="5"/>
        <v>20</v>
      </c>
      <c r="O96" s="36">
        <v>50</v>
      </c>
      <c r="P96" s="4" t="s">
        <v>106</v>
      </c>
    </row>
    <row r="97" spans="1:16" ht="11.25" customHeight="1">
      <c r="A97" s="5">
        <v>94</v>
      </c>
      <c r="B97" s="58" t="s">
        <v>257</v>
      </c>
      <c r="C97" s="30">
        <v>11</v>
      </c>
      <c r="D97" s="36">
        <v>20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6">
        <f t="shared" si="4"/>
        <v>0</v>
      </c>
      <c r="N97" s="36">
        <f t="shared" si="5"/>
        <v>20</v>
      </c>
      <c r="O97" s="36">
        <v>50</v>
      </c>
      <c r="P97" s="4" t="s">
        <v>166</v>
      </c>
    </row>
    <row r="98" spans="1:16" ht="11.25" customHeight="1">
      <c r="A98" s="5">
        <v>95</v>
      </c>
      <c r="B98" s="58" t="s">
        <v>274</v>
      </c>
      <c r="C98" s="30">
        <v>11</v>
      </c>
      <c r="D98" s="36">
        <v>20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6">
        <f t="shared" si="4"/>
        <v>0</v>
      </c>
      <c r="N98" s="36">
        <f t="shared" si="5"/>
        <v>20</v>
      </c>
      <c r="O98" s="36">
        <v>50</v>
      </c>
      <c r="P98" s="4" t="s">
        <v>128</v>
      </c>
    </row>
    <row r="99" spans="1:16" ht="11.25" customHeight="1">
      <c r="A99" s="5">
        <v>96</v>
      </c>
      <c r="B99" s="58" t="s">
        <v>320</v>
      </c>
      <c r="C99" s="30">
        <v>11</v>
      </c>
      <c r="D99" s="36">
        <v>19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6">
        <f t="shared" si="4"/>
        <v>0</v>
      </c>
      <c r="N99" s="36">
        <f t="shared" si="5"/>
        <v>19</v>
      </c>
      <c r="O99" s="36">
        <v>51</v>
      </c>
      <c r="P99" s="4" t="s">
        <v>101</v>
      </c>
    </row>
    <row r="100" spans="1:16" ht="11.25" customHeight="1">
      <c r="A100" s="5">
        <v>97</v>
      </c>
      <c r="B100" s="58" t="s">
        <v>253</v>
      </c>
      <c r="C100" s="30">
        <v>11</v>
      </c>
      <c r="D100" s="36">
        <v>18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6">
        <f aca="true" t="shared" si="6" ref="M100:M130">SUM(E100:L100)</f>
        <v>0</v>
      </c>
      <c r="N100" s="36">
        <f aca="true" t="shared" si="7" ref="N100:N130">D100+M100</f>
        <v>18</v>
      </c>
      <c r="O100" s="36">
        <v>52</v>
      </c>
      <c r="P100" s="4" t="s">
        <v>112</v>
      </c>
    </row>
    <row r="101" spans="1:16" ht="11.25" customHeight="1">
      <c r="A101" s="5">
        <v>98</v>
      </c>
      <c r="B101" s="58" t="s">
        <v>291</v>
      </c>
      <c r="C101" s="30">
        <v>11</v>
      </c>
      <c r="D101" s="36">
        <v>18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6">
        <f t="shared" si="6"/>
        <v>0</v>
      </c>
      <c r="N101" s="36">
        <f t="shared" si="7"/>
        <v>18</v>
      </c>
      <c r="O101" s="36">
        <v>52</v>
      </c>
      <c r="P101" s="4" t="s">
        <v>111</v>
      </c>
    </row>
    <row r="102" spans="1:16" s="63" customFormat="1" ht="11.25" customHeight="1">
      <c r="A102" s="5">
        <v>99</v>
      </c>
      <c r="B102" s="58" t="s">
        <v>315</v>
      </c>
      <c r="C102" s="30">
        <v>11</v>
      </c>
      <c r="D102" s="36">
        <v>18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6">
        <f t="shared" si="6"/>
        <v>0</v>
      </c>
      <c r="N102" s="36">
        <f t="shared" si="7"/>
        <v>18</v>
      </c>
      <c r="O102" s="36">
        <v>52</v>
      </c>
      <c r="P102" s="4" t="s">
        <v>196</v>
      </c>
    </row>
    <row r="103" spans="1:16" s="63" customFormat="1" ht="11.25" customHeight="1">
      <c r="A103" s="5">
        <v>100</v>
      </c>
      <c r="B103" s="58" t="s">
        <v>270</v>
      </c>
      <c r="C103" s="30">
        <v>11</v>
      </c>
      <c r="D103" s="36">
        <v>17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6">
        <f t="shared" si="6"/>
        <v>0</v>
      </c>
      <c r="N103" s="36">
        <f t="shared" si="7"/>
        <v>17</v>
      </c>
      <c r="O103" s="36">
        <v>53</v>
      </c>
      <c r="P103" s="4" t="s">
        <v>217</v>
      </c>
    </row>
    <row r="104" spans="1:16" s="63" customFormat="1" ht="11.25" customHeight="1">
      <c r="A104" s="5">
        <v>101</v>
      </c>
      <c r="B104" s="58" t="s">
        <v>355</v>
      </c>
      <c r="C104" s="30">
        <v>10</v>
      </c>
      <c r="D104" s="36">
        <v>16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6">
        <f t="shared" si="6"/>
        <v>0</v>
      </c>
      <c r="N104" s="36">
        <f t="shared" si="7"/>
        <v>16</v>
      </c>
      <c r="O104" s="36">
        <v>54</v>
      </c>
      <c r="P104" s="4" t="s">
        <v>166</v>
      </c>
    </row>
    <row r="105" spans="1:16" s="63" customFormat="1" ht="11.25" customHeight="1">
      <c r="A105" s="5">
        <v>102</v>
      </c>
      <c r="B105" s="58" t="s">
        <v>267</v>
      </c>
      <c r="C105" s="30">
        <v>11</v>
      </c>
      <c r="D105" s="36">
        <v>9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6">
        <f t="shared" si="6"/>
        <v>0</v>
      </c>
      <c r="N105" s="36">
        <f t="shared" si="7"/>
        <v>9</v>
      </c>
      <c r="O105" s="36">
        <v>55</v>
      </c>
      <c r="P105" s="4" t="s">
        <v>112</v>
      </c>
    </row>
    <row r="106" spans="1:16" s="63" customFormat="1" ht="11.25" customHeight="1">
      <c r="A106" s="5">
        <v>103</v>
      </c>
      <c r="B106" s="58" t="s">
        <v>143</v>
      </c>
      <c r="C106" s="30">
        <v>10</v>
      </c>
      <c r="D106" s="36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6">
        <f t="shared" si="6"/>
        <v>0</v>
      </c>
      <c r="N106" s="36">
        <f t="shared" si="7"/>
        <v>0</v>
      </c>
      <c r="O106" s="36">
        <v>56</v>
      </c>
      <c r="P106" s="4" t="s">
        <v>165</v>
      </c>
    </row>
    <row r="107" spans="1:16" s="63" customFormat="1" ht="11.25" customHeight="1">
      <c r="A107" s="5">
        <v>104</v>
      </c>
      <c r="B107" s="58" t="s">
        <v>346</v>
      </c>
      <c r="C107" s="30">
        <v>10</v>
      </c>
      <c r="D107" s="36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6">
        <f t="shared" si="6"/>
        <v>0</v>
      </c>
      <c r="N107" s="36">
        <f t="shared" si="7"/>
        <v>0</v>
      </c>
      <c r="O107" s="36">
        <v>56</v>
      </c>
      <c r="P107" s="4" t="s">
        <v>106</v>
      </c>
    </row>
    <row r="108" spans="1:16" s="63" customFormat="1" ht="11.25" customHeight="1">
      <c r="A108" s="5">
        <v>105</v>
      </c>
      <c r="B108" s="58" t="s">
        <v>352</v>
      </c>
      <c r="C108" s="30">
        <v>10</v>
      </c>
      <c r="D108" s="36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6">
        <f t="shared" si="6"/>
        <v>0</v>
      </c>
      <c r="N108" s="36">
        <f t="shared" si="7"/>
        <v>0</v>
      </c>
      <c r="O108" s="36">
        <v>56</v>
      </c>
      <c r="P108" s="4" t="s">
        <v>110</v>
      </c>
    </row>
    <row r="109" spans="1:16" s="63" customFormat="1" ht="11.25" customHeight="1">
      <c r="A109" s="5">
        <v>106</v>
      </c>
      <c r="B109" s="58" t="s">
        <v>353</v>
      </c>
      <c r="C109" s="30">
        <v>10</v>
      </c>
      <c r="D109" s="36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6">
        <f t="shared" si="6"/>
        <v>0</v>
      </c>
      <c r="N109" s="36">
        <f t="shared" si="7"/>
        <v>0</v>
      </c>
      <c r="O109" s="36">
        <v>56</v>
      </c>
      <c r="P109" s="4" t="s">
        <v>122</v>
      </c>
    </row>
    <row r="110" spans="1:16" s="63" customFormat="1" ht="11.25" customHeight="1">
      <c r="A110" s="5">
        <v>107</v>
      </c>
      <c r="B110" s="58" t="s">
        <v>358</v>
      </c>
      <c r="C110" s="30">
        <v>10</v>
      </c>
      <c r="D110" s="36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6">
        <f t="shared" si="6"/>
        <v>0</v>
      </c>
      <c r="N110" s="36">
        <f t="shared" si="7"/>
        <v>0</v>
      </c>
      <c r="O110" s="36">
        <v>56</v>
      </c>
      <c r="P110" s="4" t="s">
        <v>106</v>
      </c>
    </row>
    <row r="111" spans="1:16" s="63" customFormat="1" ht="11.25" customHeight="1">
      <c r="A111" s="5">
        <v>108</v>
      </c>
      <c r="B111" s="58" t="s">
        <v>372</v>
      </c>
      <c r="C111" s="30">
        <v>10</v>
      </c>
      <c r="D111" s="36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6">
        <f t="shared" si="6"/>
        <v>0</v>
      </c>
      <c r="N111" s="36">
        <f t="shared" si="7"/>
        <v>0</v>
      </c>
      <c r="O111" s="36">
        <v>56</v>
      </c>
      <c r="P111" s="4" t="s">
        <v>161</v>
      </c>
    </row>
    <row r="112" spans="1:16" s="63" customFormat="1" ht="11.25" customHeight="1">
      <c r="A112" s="5">
        <v>109</v>
      </c>
      <c r="B112" s="58" t="s">
        <v>381</v>
      </c>
      <c r="C112" s="30">
        <v>11</v>
      </c>
      <c r="D112" s="36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6">
        <f t="shared" si="6"/>
        <v>0</v>
      </c>
      <c r="N112" s="36">
        <f t="shared" si="7"/>
        <v>0</v>
      </c>
      <c r="O112" s="36">
        <v>56</v>
      </c>
      <c r="P112" s="4" t="s">
        <v>120</v>
      </c>
    </row>
    <row r="113" spans="1:16" s="63" customFormat="1" ht="11.25" customHeight="1">
      <c r="A113" s="5">
        <v>110</v>
      </c>
      <c r="B113" s="58" t="s">
        <v>259</v>
      </c>
      <c r="C113" s="30">
        <v>11</v>
      </c>
      <c r="D113" s="36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6">
        <f t="shared" si="6"/>
        <v>0</v>
      </c>
      <c r="N113" s="36">
        <f t="shared" si="7"/>
        <v>0</v>
      </c>
      <c r="O113" s="36">
        <v>56</v>
      </c>
      <c r="P113" s="4" t="s">
        <v>99</v>
      </c>
    </row>
    <row r="114" spans="1:16" s="63" customFormat="1" ht="11.25" customHeight="1">
      <c r="A114" s="5">
        <v>111</v>
      </c>
      <c r="B114" s="58" t="s">
        <v>264</v>
      </c>
      <c r="C114" s="30">
        <v>11</v>
      </c>
      <c r="D114" s="36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6">
        <f t="shared" si="6"/>
        <v>0</v>
      </c>
      <c r="N114" s="36">
        <f t="shared" si="7"/>
        <v>0</v>
      </c>
      <c r="O114" s="36">
        <v>56</v>
      </c>
      <c r="P114" s="4" t="s">
        <v>166</v>
      </c>
    </row>
    <row r="115" spans="1:16" s="63" customFormat="1" ht="11.25" customHeight="1">
      <c r="A115" s="5">
        <v>112</v>
      </c>
      <c r="B115" s="58" t="s">
        <v>266</v>
      </c>
      <c r="C115" s="30">
        <v>11</v>
      </c>
      <c r="D115" s="36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6">
        <f t="shared" si="6"/>
        <v>0</v>
      </c>
      <c r="N115" s="36">
        <f t="shared" si="7"/>
        <v>0</v>
      </c>
      <c r="O115" s="36">
        <v>56</v>
      </c>
      <c r="P115" s="4" t="s">
        <v>101</v>
      </c>
    </row>
    <row r="116" spans="1:16" s="63" customFormat="1" ht="11.25" customHeight="1">
      <c r="A116" s="5">
        <v>113</v>
      </c>
      <c r="B116" s="58" t="s">
        <v>278</v>
      </c>
      <c r="C116" s="30">
        <v>11</v>
      </c>
      <c r="D116" s="36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6">
        <f t="shared" si="6"/>
        <v>0</v>
      </c>
      <c r="N116" s="36">
        <f t="shared" si="7"/>
        <v>0</v>
      </c>
      <c r="O116" s="36">
        <v>56</v>
      </c>
      <c r="P116" s="4" t="s">
        <v>166</v>
      </c>
    </row>
    <row r="117" spans="1:16" s="63" customFormat="1" ht="11.25" customHeight="1">
      <c r="A117" s="5">
        <v>114</v>
      </c>
      <c r="B117" s="58" t="s">
        <v>279</v>
      </c>
      <c r="C117" s="30">
        <v>11</v>
      </c>
      <c r="D117" s="36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6">
        <f t="shared" si="6"/>
        <v>0</v>
      </c>
      <c r="N117" s="36">
        <f t="shared" si="7"/>
        <v>0</v>
      </c>
      <c r="O117" s="36">
        <v>56</v>
      </c>
      <c r="P117" s="4" t="s">
        <v>112</v>
      </c>
    </row>
    <row r="118" spans="1:16" s="63" customFormat="1" ht="11.25" customHeight="1">
      <c r="A118" s="5">
        <v>115</v>
      </c>
      <c r="B118" s="58" t="s">
        <v>280</v>
      </c>
      <c r="C118" s="30">
        <v>11</v>
      </c>
      <c r="D118" s="36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6">
        <f t="shared" si="6"/>
        <v>0</v>
      </c>
      <c r="N118" s="36">
        <f t="shared" si="7"/>
        <v>0</v>
      </c>
      <c r="O118" s="36">
        <v>56</v>
      </c>
      <c r="P118" s="4" t="s">
        <v>166</v>
      </c>
    </row>
    <row r="119" spans="1:16" s="63" customFormat="1" ht="11.25" customHeight="1">
      <c r="A119" s="5">
        <v>116</v>
      </c>
      <c r="B119" s="58" t="s">
        <v>288</v>
      </c>
      <c r="C119" s="30">
        <v>11</v>
      </c>
      <c r="D119" s="36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6">
        <f t="shared" si="6"/>
        <v>0</v>
      </c>
      <c r="N119" s="36">
        <f t="shared" si="7"/>
        <v>0</v>
      </c>
      <c r="O119" s="36">
        <v>56</v>
      </c>
      <c r="P119" s="4" t="s">
        <v>6</v>
      </c>
    </row>
    <row r="120" spans="1:16" s="63" customFormat="1" ht="11.25" customHeight="1">
      <c r="A120" s="5">
        <v>117</v>
      </c>
      <c r="B120" s="58" t="s">
        <v>289</v>
      </c>
      <c r="C120" s="30">
        <v>11</v>
      </c>
      <c r="D120" s="36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6">
        <f t="shared" si="6"/>
        <v>0</v>
      </c>
      <c r="N120" s="36">
        <f t="shared" si="7"/>
        <v>0</v>
      </c>
      <c r="O120" s="36">
        <v>56</v>
      </c>
      <c r="P120" s="4" t="s">
        <v>131</v>
      </c>
    </row>
    <row r="121" spans="1:16" s="63" customFormat="1" ht="11.25" customHeight="1">
      <c r="A121" s="5">
        <v>118</v>
      </c>
      <c r="B121" s="58" t="s">
        <v>298</v>
      </c>
      <c r="C121" s="30">
        <v>11</v>
      </c>
      <c r="D121" s="36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6">
        <f t="shared" si="6"/>
        <v>0</v>
      </c>
      <c r="N121" s="36">
        <f t="shared" si="7"/>
        <v>0</v>
      </c>
      <c r="O121" s="36">
        <v>56</v>
      </c>
      <c r="P121" s="4" t="s">
        <v>133</v>
      </c>
    </row>
    <row r="122" spans="1:16" ht="11.25" customHeight="1">
      <c r="A122" s="5">
        <v>119</v>
      </c>
      <c r="B122" s="58" t="s">
        <v>301</v>
      </c>
      <c r="C122" s="30">
        <v>11</v>
      </c>
      <c r="D122" s="36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6">
        <f t="shared" si="6"/>
        <v>0</v>
      </c>
      <c r="N122" s="36">
        <f t="shared" si="7"/>
        <v>0</v>
      </c>
      <c r="O122" s="36">
        <v>56</v>
      </c>
      <c r="P122" s="4" t="s">
        <v>119</v>
      </c>
    </row>
    <row r="123" spans="1:16" ht="11.25" customHeight="1">
      <c r="A123" s="5">
        <v>120</v>
      </c>
      <c r="B123" s="58" t="s">
        <v>302</v>
      </c>
      <c r="C123" s="30">
        <v>11</v>
      </c>
      <c r="D123" s="36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6">
        <f t="shared" si="6"/>
        <v>0</v>
      </c>
      <c r="N123" s="36">
        <f t="shared" si="7"/>
        <v>0</v>
      </c>
      <c r="O123" s="36">
        <v>56</v>
      </c>
      <c r="P123" s="4" t="s">
        <v>111</v>
      </c>
    </row>
    <row r="124" spans="1:16" ht="11.25" customHeight="1">
      <c r="A124" s="5">
        <v>121</v>
      </c>
      <c r="B124" s="58" t="s">
        <v>312</v>
      </c>
      <c r="C124" s="30">
        <v>11</v>
      </c>
      <c r="D124" s="36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6">
        <f t="shared" si="6"/>
        <v>0</v>
      </c>
      <c r="N124" s="36">
        <f t="shared" si="7"/>
        <v>0</v>
      </c>
      <c r="O124" s="36">
        <v>56</v>
      </c>
      <c r="P124" s="4" t="s">
        <v>114</v>
      </c>
    </row>
    <row r="125" spans="1:16" ht="11.25" customHeight="1">
      <c r="A125" s="5">
        <v>122</v>
      </c>
      <c r="B125" s="58" t="s">
        <v>324</v>
      </c>
      <c r="C125" s="30">
        <v>11</v>
      </c>
      <c r="D125" s="36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6">
        <f t="shared" si="6"/>
        <v>0</v>
      </c>
      <c r="N125" s="36">
        <f t="shared" si="7"/>
        <v>0</v>
      </c>
      <c r="O125" s="36">
        <v>56</v>
      </c>
      <c r="P125" s="4" t="s">
        <v>112</v>
      </c>
    </row>
    <row r="126" spans="1:16" ht="11.25" customHeight="1">
      <c r="A126" s="5">
        <v>123</v>
      </c>
      <c r="B126" s="58" t="s">
        <v>325</v>
      </c>
      <c r="C126" s="30">
        <v>11</v>
      </c>
      <c r="D126" s="36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6">
        <f t="shared" si="6"/>
        <v>0</v>
      </c>
      <c r="N126" s="36">
        <f t="shared" si="7"/>
        <v>0</v>
      </c>
      <c r="O126" s="36">
        <v>56</v>
      </c>
      <c r="P126" s="4" t="s">
        <v>166</v>
      </c>
    </row>
    <row r="127" spans="1:16" ht="11.25" customHeight="1">
      <c r="A127" s="5">
        <v>124</v>
      </c>
      <c r="B127" s="58" t="s">
        <v>329</v>
      </c>
      <c r="C127" s="30">
        <v>11</v>
      </c>
      <c r="D127" s="36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6">
        <f t="shared" si="6"/>
        <v>0</v>
      </c>
      <c r="N127" s="36">
        <f t="shared" si="7"/>
        <v>0</v>
      </c>
      <c r="O127" s="36">
        <v>56</v>
      </c>
      <c r="P127" s="4" t="s">
        <v>101</v>
      </c>
    </row>
    <row r="128" spans="1:16" s="63" customFormat="1" ht="11.25" customHeight="1">
      <c r="A128" s="5">
        <v>125</v>
      </c>
      <c r="B128" s="58" t="s">
        <v>330</v>
      </c>
      <c r="C128" s="30">
        <v>11</v>
      </c>
      <c r="D128" s="36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6">
        <f t="shared" si="6"/>
        <v>0</v>
      </c>
      <c r="N128" s="36">
        <f t="shared" si="7"/>
        <v>0</v>
      </c>
      <c r="O128" s="36">
        <v>56</v>
      </c>
      <c r="P128" s="4" t="s">
        <v>166</v>
      </c>
    </row>
    <row r="129" spans="1:16" s="63" customFormat="1" ht="11.25" customHeight="1">
      <c r="A129" s="5">
        <v>126</v>
      </c>
      <c r="B129" s="58" t="s">
        <v>331</v>
      </c>
      <c r="C129" s="30">
        <v>11</v>
      </c>
      <c r="D129" s="36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6">
        <f t="shared" si="6"/>
        <v>0</v>
      </c>
      <c r="N129" s="36">
        <f t="shared" si="7"/>
        <v>0</v>
      </c>
      <c r="O129" s="36">
        <v>56</v>
      </c>
      <c r="P129" s="4" t="s">
        <v>166</v>
      </c>
    </row>
    <row r="130" spans="1:15" s="54" customFormat="1" ht="9" customHeight="1">
      <c r="A130" s="34" t="s">
        <v>183</v>
      </c>
      <c r="B130" s="34"/>
      <c r="C130" s="45"/>
      <c r="D130" s="45">
        <v>40</v>
      </c>
      <c r="E130" s="45">
        <v>2</v>
      </c>
      <c r="F130" s="45">
        <v>15</v>
      </c>
      <c r="G130" s="45">
        <v>6</v>
      </c>
      <c r="H130" s="45">
        <v>7</v>
      </c>
      <c r="I130" s="45">
        <v>14</v>
      </c>
      <c r="J130" s="45">
        <v>3</v>
      </c>
      <c r="K130" s="46">
        <v>14</v>
      </c>
      <c r="L130" s="47">
        <v>9</v>
      </c>
      <c r="M130" s="47">
        <f t="shared" si="6"/>
        <v>70</v>
      </c>
      <c r="N130" s="46">
        <f t="shared" si="7"/>
        <v>110</v>
      </c>
      <c r="O130" s="55"/>
    </row>
    <row r="132" spans="5:12" ht="9.75">
      <c r="E132" s="52"/>
      <c r="F132" s="52"/>
      <c r="G132" s="52"/>
      <c r="H132" s="52"/>
      <c r="I132" s="52"/>
      <c r="J132" s="52"/>
      <c r="K132" s="52"/>
      <c r="L132" s="52"/>
    </row>
  </sheetData>
  <sheetProtection/>
  <printOptions/>
  <pageMargins left="0.3" right="0.18" top="0.57" bottom="0.15748031496062992" header="0.15748031496062992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НЛ</dc:creator>
  <cp:keywords/>
  <dc:description/>
  <cp:lastModifiedBy>НЛ</cp:lastModifiedBy>
  <cp:lastPrinted>2014-02-04T13:03:45Z</cp:lastPrinted>
  <dcterms:created xsi:type="dcterms:W3CDTF">2013-10-26T12:06:44Z</dcterms:created>
  <dcterms:modified xsi:type="dcterms:W3CDTF">2014-02-08T11:19:47Z</dcterms:modified>
  <cp:category/>
  <cp:version/>
  <cp:contentType/>
  <cp:contentStatus/>
</cp:coreProperties>
</file>