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1"/>
  </bookViews>
  <sheets>
    <sheet name="ИП итоги 8-9" sheetId="1" r:id="rId1"/>
    <sheet name="ИП итоги 10-11" sheetId="2" r:id="rId2"/>
  </sheets>
  <definedNames/>
  <calcPr fullCalcOnLoad="1"/>
</workbook>
</file>

<file path=xl/sharedStrings.xml><?xml version="1.0" encoding="utf-8"?>
<sst xmlns="http://schemas.openxmlformats.org/spreadsheetml/2006/main" count="215" uniqueCount="152">
  <si>
    <t>doip134</t>
  </si>
  <si>
    <t>doip135</t>
  </si>
  <si>
    <t>doip194</t>
  </si>
  <si>
    <t>МБОУ - СОШ №25 г. Тулы</t>
  </si>
  <si>
    <t>ГБОУ "Гимназия№1 г. Малгобек им. С. Чахкиева" Республики Ингушетия</t>
  </si>
  <si>
    <t>МОУ СОШ с.Кокшайск Звениговского района Республики Марий Эл</t>
  </si>
  <si>
    <t>МБОУ СОШ N°46 г. Сургута ХМАО-Югры</t>
  </si>
  <si>
    <t>МБОУ СОШ №5 г. Югорска ХМАО-Югры</t>
  </si>
  <si>
    <t>МБОУ Лицей г. Кирово-Чепецка Кировской области</t>
  </si>
  <si>
    <t>МАОУ СОШ №3 г. Перми</t>
  </si>
  <si>
    <t>МОУ "Октябрьская СОШ" п. Октябрьский Моркинского района Республики Марий Эл</t>
  </si>
  <si>
    <t>МБОУ "СОШ № 14" г. Норильска Красноярского края</t>
  </si>
  <si>
    <t>МАОУ СОШ №16 г. Калининграда</t>
  </si>
  <si>
    <t>МКОУ ООШ с. Сердеж Яранского района Кировской области</t>
  </si>
  <si>
    <t>МБОУ Лицей №2 г. Астрахани</t>
  </si>
  <si>
    <t>МБОУ СОШ N5 г. Югорска ХМАО-Югры Тюменская область</t>
  </si>
  <si>
    <t>МАОУ КУГ №1 - Универс г. Красноярска Красноярского края</t>
  </si>
  <si>
    <t>МОУ "КУГ №1 - "Универс" г. Красноярска Красноярского края</t>
  </si>
  <si>
    <t>МБОУ "Школа №58" г. Казани Республики Татарстан</t>
  </si>
  <si>
    <t>МБОУ СОШ №21 г. Шарья Костромской области</t>
  </si>
  <si>
    <t>КОГОБУ СОШ с УИОП г. Белой Холуницы Кировской области</t>
  </si>
  <si>
    <t>КОГОАУ "КЭПЛ" г. Кирова</t>
  </si>
  <si>
    <t>МБОУ СОШ с УИОП №30 г. Кирова</t>
  </si>
  <si>
    <t>Класс</t>
  </si>
  <si>
    <t>МБОУ Сокольская ООШ с. Соколка Бугульминского района Республики Татарстан</t>
  </si>
  <si>
    <t>МБОУ "Нижнекуюская СОШ" Атнинского района Республики Татарстан</t>
  </si>
  <si>
    <t>МОУ СОШ №9 г. Азнакаево Республики Татарстан</t>
  </si>
  <si>
    <t>МБОУ "СОШ №2 г. Азнакаево" Азнакаевского района Республики Татарстан</t>
  </si>
  <si>
    <t>МОАУ СОШ №18 г. Кирова</t>
  </si>
  <si>
    <t>МБОУ СОШ N5 г. Югорска ХМАО-Югры</t>
  </si>
  <si>
    <t>МБОУ СОШ №18 Бугульминского района Республики Татарстан</t>
  </si>
  <si>
    <t>МОУ СОШ №18 г. Элисты Республики Калмыкия</t>
  </si>
  <si>
    <t>МБОУ Гимназия №1 г. Лаишево Республики Татарстан</t>
  </si>
  <si>
    <t>doip101</t>
  </si>
  <si>
    <t>doip102</t>
  </si>
  <si>
    <t>doip103</t>
  </si>
  <si>
    <t>doip104</t>
  </si>
  <si>
    <t>doip105</t>
  </si>
  <si>
    <t>doip106</t>
  </si>
  <si>
    <t>doip107</t>
  </si>
  <si>
    <t>doip108</t>
  </si>
  <si>
    <t>doip109</t>
  </si>
  <si>
    <t>doip110</t>
  </si>
  <si>
    <t>doip112</t>
  </si>
  <si>
    <t>МКОУ СОШ п. Бор Афанасьевского района Кировской области</t>
  </si>
  <si>
    <t xml:space="preserve">МОУ "СОШ №26" г. Вологды </t>
  </si>
  <si>
    <t>МБОУ СОШ №18 г. Элисты Республики Калмыкия</t>
  </si>
  <si>
    <t>МОУ СОШ п. Октябрьский Моркинского района республики Марий Эл</t>
  </si>
  <si>
    <t>МОУ КУГ №1 - "Универс" г. Красноярска Красноярского края</t>
  </si>
  <si>
    <t>МБОУ лицей № 7 г. Красный Сулин Ростовской области</t>
  </si>
  <si>
    <t>doip113</t>
  </si>
  <si>
    <t>doip114</t>
  </si>
  <si>
    <t>doip115</t>
  </si>
  <si>
    <t>doip116</t>
  </si>
  <si>
    <t>doip117</t>
  </si>
  <si>
    <t>doip118</t>
  </si>
  <si>
    <t>doip119</t>
  </si>
  <si>
    <t>doip120</t>
  </si>
  <si>
    <t>doip121</t>
  </si>
  <si>
    <t>doip122</t>
  </si>
  <si>
    <t>doip123</t>
  </si>
  <si>
    <t>doip124</t>
  </si>
  <si>
    <t>doip125</t>
  </si>
  <si>
    <t>doip126</t>
  </si>
  <si>
    <t>doip127</t>
  </si>
  <si>
    <t>doip128</t>
  </si>
  <si>
    <t>doip129</t>
  </si>
  <si>
    <t>doip131</t>
  </si>
  <si>
    <t>doip132</t>
  </si>
  <si>
    <t>doip133</t>
  </si>
  <si>
    <t>doip151</t>
  </si>
  <si>
    <t>doip152</t>
  </si>
  <si>
    <t>doip153</t>
  </si>
  <si>
    <t>doip154</t>
  </si>
  <si>
    <t>doip155</t>
  </si>
  <si>
    <t>doip156</t>
  </si>
  <si>
    <t>doip157</t>
  </si>
  <si>
    <t>doip158</t>
  </si>
  <si>
    <t>doip159</t>
  </si>
  <si>
    <t>doip160</t>
  </si>
  <si>
    <t>doip161</t>
  </si>
  <si>
    <t>doip162</t>
  </si>
  <si>
    <t>doip163</t>
  </si>
  <si>
    <t>doip164</t>
  </si>
  <si>
    <t>doip165</t>
  </si>
  <si>
    <t>doip166</t>
  </si>
  <si>
    <t>doip167</t>
  </si>
  <si>
    <t>doip168</t>
  </si>
  <si>
    <t>doip169</t>
  </si>
  <si>
    <t>doip170</t>
  </si>
  <si>
    <t>doip171</t>
  </si>
  <si>
    <t>doip172</t>
  </si>
  <si>
    <t>doip173</t>
  </si>
  <si>
    <t>doip174</t>
  </si>
  <si>
    <t>doip175</t>
  </si>
  <si>
    <t>doip176</t>
  </si>
  <si>
    <t>doip177</t>
  </si>
  <si>
    <t>doip178</t>
  </si>
  <si>
    <t>doip179</t>
  </si>
  <si>
    <t>doip180</t>
  </si>
  <si>
    <t>doip181</t>
  </si>
  <si>
    <t>doip182</t>
  </si>
  <si>
    <t>doip183</t>
  </si>
  <si>
    <t>doip184</t>
  </si>
  <si>
    <t>doip185</t>
  </si>
  <si>
    <t>doip186</t>
  </si>
  <si>
    <t>doip187</t>
  </si>
  <si>
    <t>doip188</t>
  </si>
  <si>
    <t>doip189</t>
  </si>
  <si>
    <t>doip190</t>
  </si>
  <si>
    <t>doip191</t>
  </si>
  <si>
    <t>doip192</t>
  </si>
  <si>
    <t>doip193</t>
  </si>
  <si>
    <t>МБОУ «СОШ №13» Бугульминского района Республики Татарстан</t>
  </si>
  <si>
    <t>МАОУ «Русская гимназия» г. Сыктывкар Республики Коми</t>
  </si>
  <si>
    <t>МОУ Ивняковская СОШ п. Ивняки Ярославской области</t>
  </si>
  <si>
    <t>МОУ КУГ №1 "Универс" г. Красноярска Красноярского края</t>
  </si>
  <si>
    <t>МКОУ Алтайская СОШ с. Алтай Кондинского района ХМАО</t>
  </si>
  <si>
    <t>МКОУ Алтайская СОШ с. Алтай Кондинского района ХМАО-Югры</t>
  </si>
  <si>
    <t>№</t>
  </si>
  <si>
    <t>Логин для тестиро-вания</t>
  </si>
  <si>
    <t>Тест (балл)</t>
  </si>
  <si>
    <t>З 1</t>
  </si>
  <si>
    <t>ВСЕ-ГО</t>
  </si>
  <si>
    <t>МЕС-ТО</t>
  </si>
  <si>
    <t>Краткое название ОУ</t>
  </si>
  <si>
    <t>ФИО учителя (для призеров)</t>
  </si>
  <si>
    <t>З 2</t>
  </si>
  <si>
    <t>З 3</t>
  </si>
  <si>
    <t>З 4</t>
  </si>
  <si>
    <t>З 5</t>
  </si>
  <si>
    <t>З 6</t>
  </si>
  <si>
    <t>З 7</t>
  </si>
  <si>
    <t>Итого по задачам</t>
  </si>
  <si>
    <t>Максимальный балл</t>
  </si>
  <si>
    <t xml:space="preserve">                           Результаты I Дистанционной олимпиады по избирательному праву (23.03.2014) 8-9 класс</t>
  </si>
  <si>
    <t>З 8</t>
  </si>
  <si>
    <t>З 9</t>
  </si>
  <si>
    <t>З 10</t>
  </si>
  <si>
    <t>Ч I</t>
  </si>
  <si>
    <t>Ч II</t>
  </si>
  <si>
    <t xml:space="preserve">                           Результаты I Дистанционной олимпиады по избирательному праву (23.03.2014) 10-11 класс</t>
  </si>
  <si>
    <t>Иовщик Т.А.</t>
  </si>
  <si>
    <t>Ипатова Е.П.</t>
  </si>
  <si>
    <t>Бояринцева Е.В.</t>
  </si>
  <si>
    <t>Жукова Н.А.</t>
  </si>
  <si>
    <t>Усачева Е.Ю.</t>
  </si>
  <si>
    <t>Ташматова С.Р.</t>
  </si>
  <si>
    <t>Баженова Е.В.</t>
  </si>
  <si>
    <t>Щепина Л.В.</t>
  </si>
  <si>
    <t>Турушева Э.М.</t>
  </si>
  <si>
    <t>Новосельцева И.А.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</si>
</sst>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1"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 Cyr"/>
      <family val="0"/>
    </font>
    <font>
      <b/>
      <sz val="7"/>
      <color indexed="8"/>
      <name val="Arial"/>
      <family val="2"/>
    </font>
    <font>
      <b/>
      <sz val="8"/>
      <name val="Arial Cyr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horizont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readingOrder="1"/>
    </xf>
    <xf numFmtId="0" fontId="11" fillId="0" borderId="11" xfId="0" applyFont="1" applyFill="1" applyBorder="1" applyAlignment="1">
      <alignment horizontal="center" wrapText="1" readingOrder="1"/>
    </xf>
    <xf numFmtId="0" fontId="1" fillId="0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 readingOrder="1"/>
    </xf>
    <xf numFmtId="0" fontId="14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 readingOrder="1"/>
    </xf>
    <xf numFmtId="0" fontId="3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Fill="1" applyBorder="1" applyAlignment="1">
      <alignment horizontal="left" wrapText="1" readingOrder="1"/>
    </xf>
    <xf numFmtId="0" fontId="12" fillId="0" borderId="13" xfId="0" applyFont="1" applyFill="1" applyBorder="1" applyAlignment="1">
      <alignment horizontal="left" wrapText="1" readingOrder="1"/>
    </xf>
    <xf numFmtId="0" fontId="11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wrapText="1" readingOrder="1"/>
    </xf>
    <xf numFmtId="0" fontId="32" fillId="0" borderId="14" xfId="0" applyFont="1" applyFill="1" applyBorder="1" applyAlignment="1">
      <alignment wrapText="1"/>
    </xf>
    <xf numFmtId="0" fontId="50" fillId="0" borderId="14" xfId="0" applyFont="1" applyFill="1" applyBorder="1" applyAlignment="1">
      <alignment horizontal="left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7" customWidth="1"/>
    <col min="2" max="2" width="8.00390625" style="33" customWidth="1"/>
    <col min="3" max="3" width="3.25390625" style="14" customWidth="1"/>
    <col min="4" max="4" width="4.875" style="14" customWidth="1"/>
    <col min="5" max="5" width="2.75390625" style="15" bestFit="1" customWidth="1"/>
    <col min="6" max="6" width="3.125" style="15" bestFit="1" customWidth="1"/>
    <col min="7" max="15" width="3.00390625" style="15" bestFit="1" customWidth="1"/>
    <col min="16" max="16" width="2.375" style="15" bestFit="1" customWidth="1"/>
    <col min="17" max="17" width="6.00390625" style="14" customWidth="1"/>
    <col min="18" max="18" width="4.375" style="14" customWidth="1"/>
    <col min="19" max="19" width="4.25390625" style="14" customWidth="1"/>
    <col min="20" max="20" width="53.00390625" style="17" customWidth="1"/>
    <col min="21" max="21" width="11.25390625" style="17" customWidth="1"/>
    <col min="22" max="16384" width="9.125" style="6" customWidth="1"/>
  </cols>
  <sheetData>
    <row r="1" spans="1:21" s="9" customFormat="1" ht="15.75" customHeight="1">
      <c r="A1" s="2" t="s">
        <v>135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T1" s="21"/>
      <c r="U1" s="21"/>
    </row>
    <row r="2" spans="1:21" s="5" customFormat="1" ht="30" customHeight="1">
      <c r="A2" s="8" t="s">
        <v>119</v>
      </c>
      <c r="B2" s="4" t="s">
        <v>120</v>
      </c>
      <c r="C2" s="4" t="s">
        <v>23</v>
      </c>
      <c r="D2" s="4" t="s">
        <v>121</v>
      </c>
      <c r="E2" s="4" t="s">
        <v>139</v>
      </c>
      <c r="F2" s="4" t="s">
        <v>140</v>
      </c>
      <c r="G2" s="4" t="s">
        <v>122</v>
      </c>
      <c r="H2" s="4" t="s">
        <v>127</v>
      </c>
      <c r="I2" s="4" t="s">
        <v>128</v>
      </c>
      <c r="J2" s="4" t="s">
        <v>129</v>
      </c>
      <c r="K2" s="4" t="s">
        <v>130</v>
      </c>
      <c r="L2" s="4" t="s">
        <v>131</v>
      </c>
      <c r="M2" s="4" t="s">
        <v>132</v>
      </c>
      <c r="N2" s="4" t="s">
        <v>136</v>
      </c>
      <c r="O2" s="4" t="s">
        <v>137</v>
      </c>
      <c r="P2" s="4" t="s">
        <v>138</v>
      </c>
      <c r="Q2" s="4" t="s">
        <v>133</v>
      </c>
      <c r="R2" s="4" t="s">
        <v>123</v>
      </c>
      <c r="S2" s="4" t="s">
        <v>124</v>
      </c>
      <c r="T2" s="4" t="s">
        <v>125</v>
      </c>
      <c r="U2" s="4" t="s">
        <v>126</v>
      </c>
    </row>
    <row r="3" spans="1:21" ht="12.75" customHeight="1">
      <c r="A3" s="16">
        <v>1</v>
      </c>
      <c r="B3" s="31" t="s">
        <v>41</v>
      </c>
      <c r="C3" s="7">
        <v>9</v>
      </c>
      <c r="D3" s="7">
        <v>30</v>
      </c>
      <c r="E3" s="11">
        <v>20</v>
      </c>
      <c r="F3" s="11">
        <v>10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0</v>
      </c>
      <c r="M3" s="11">
        <v>3</v>
      </c>
      <c r="N3" s="11">
        <v>7</v>
      </c>
      <c r="O3" s="11">
        <v>2</v>
      </c>
      <c r="P3" s="11">
        <v>3</v>
      </c>
      <c r="Q3" s="7">
        <f aca="true" t="shared" si="0" ref="Q3:Q35">SUM(E3:P3)</f>
        <v>65</v>
      </c>
      <c r="R3" s="7">
        <f aca="true" t="shared" si="1" ref="R3:R35">D3+Q3</f>
        <v>95</v>
      </c>
      <c r="S3" s="7">
        <v>1</v>
      </c>
      <c r="T3" s="20" t="s">
        <v>21</v>
      </c>
      <c r="U3" s="20" t="s">
        <v>144</v>
      </c>
    </row>
    <row r="4" spans="1:21" ht="12.75" customHeight="1">
      <c r="A4" s="16">
        <v>2</v>
      </c>
      <c r="B4" s="31" t="s">
        <v>65</v>
      </c>
      <c r="C4" s="7">
        <v>9</v>
      </c>
      <c r="D4" s="7">
        <v>24</v>
      </c>
      <c r="E4" s="11">
        <v>20</v>
      </c>
      <c r="F4" s="11">
        <v>8</v>
      </c>
      <c r="G4" s="11">
        <v>2</v>
      </c>
      <c r="H4" s="11">
        <v>3</v>
      </c>
      <c r="I4" s="11">
        <v>5</v>
      </c>
      <c r="J4" s="11">
        <v>4</v>
      </c>
      <c r="K4" s="11">
        <v>5</v>
      </c>
      <c r="L4" s="11">
        <v>0</v>
      </c>
      <c r="M4" s="11">
        <v>3</v>
      </c>
      <c r="N4" s="11">
        <v>7</v>
      </c>
      <c r="O4" s="11">
        <v>1</v>
      </c>
      <c r="P4" s="11">
        <v>2</v>
      </c>
      <c r="Q4" s="7">
        <f t="shared" si="0"/>
        <v>60</v>
      </c>
      <c r="R4" s="7">
        <f t="shared" si="1"/>
        <v>84</v>
      </c>
      <c r="S4" s="7">
        <v>2</v>
      </c>
      <c r="T4" s="20" t="s">
        <v>16</v>
      </c>
      <c r="U4" s="20" t="s">
        <v>142</v>
      </c>
    </row>
    <row r="5" spans="1:21" ht="12.75" customHeight="1">
      <c r="A5" s="16">
        <v>3</v>
      </c>
      <c r="B5" s="31" t="s">
        <v>42</v>
      </c>
      <c r="C5" s="7">
        <v>8</v>
      </c>
      <c r="D5" s="7">
        <v>23</v>
      </c>
      <c r="E5" s="11">
        <v>17</v>
      </c>
      <c r="F5" s="11">
        <v>9</v>
      </c>
      <c r="G5" s="11">
        <v>0</v>
      </c>
      <c r="H5" s="11">
        <v>3</v>
      </c>
      <c r="I5" s="11">
        <v>4</v>
      </c>
      <c r="J5" s="11">
        <v>5</v>
      </c>
      <c r="K5" s="11">
        <v>0</v>
      </c>
      <c r="L5" s="11">
        <v>0</v>
      </c>
      <c r="M5" s="11">
        <v>3</v>
      </c>
      <c r="N5" s="11">
        <v>8</v>
      </c>
      <c r="O5" s="11">
        <v>3</v>
      </c>
      <c r="P5" s="11">
        <v>2</v>
      </c>
      <c r="Q5" s="7">
        <f t="shared" si="0"/>
        <v>54</v>
      </c>
      <c r="R5" s="7">
        <f t="shared" si="1"/>
        <v>77</v>
      </c>
      <c r="S5" s="7">
        <v>3</v>
      </c>
      <c r="T5" s="20" t="s">
        <v>49</v>
      </c>
      <c r="U5" s="20" t="s">
        <v>145</v>
      </c>
    </row>
    <row r="6" spans="1:21" ht="12.75" customHeight="1">
      <c r="A6" s="16">
        <v>4</v>
      </c>
      <c r="B6" s="31" t="s">
        <v>36</v>
      </c>
      <c r="C6" s="7">
        <v>9</v>
      </c>
      <c r="D6" s="7">
        <v>24</v>
      </c>
      <c r="E6" s="11">
        <v>18</v>
      </c>
      <c r="F6" s="11">
        <v>10</v>
      </c>
      <c r="G6" s="11">
        <v>0</v>
      </c>
      <c r="H6" s="11">
        <v>3</v>
      </c>
      <c r="I6" s="11">
        <v>2</v>
      </c>
      <c r="J6" s="11">
        <v>5</v>
      </c>
      <c r="K6" s="11">
        <v>0</v>
      </c>
      <c r="L6" s="11">
        <v>0</v>
      </c>
      <c r="M6" s="11">
        <v>3</v>
      </c>
      <c r="N6" s="11">
        <v>7</v>
      </c>
      <c r="O6" s="11">
        <v>2</v>
      </c>
      <c r="P6" s="11">
        <v>1</v>
      </c>
      <c r="Q6" s="7">
        <f t="shared" si="0"/>
        <v>51</v>
      </c>
      <c r="R6" s="7">
        <f t="shared" si="1"/>
        <v>75</v>
      </c>
      <c r="S6" s="7">
        <v>3</v>
      </c>
      <c r="T6" s="20" t="s">
        <v>13</v>
      </c>
      <c r="U6" s="20" t="s">
        <v>143</v>
      </c>
    </row>
    <row r="7" spans="1:21" ht="12.75" customHeight="1">
      <c r="A7" s="16">
        <v>5</v>
      </c>
      <c r="B7" s="31" t="s">
        <v>68</v>
      </c>
      <c r="C7" s="12">
        <v>8</v>
      </c>
      <c r="D7" s="12">
        <v>24</v>
      </c>
      <c r="E7" s="11">
        <v>19</v>
      </c>
      <c r="F7" s="11">
        <v>9</v>
      </c>
      <c r="G7" s="11">
        <v>2</v>
      </c>
      <c r="H7" s="11">
        <v>0</v>
      </c>
      <c r="I7" s="11">
        <v>1</v>
      </c>
      <c r="J7" s="11">
        <v>5</v>
      </c>
      <c r="K7" s="11">
        <v>0</v>
      </c>
      <c r="L7" s="11">
        <v>0</v>
      </c>
      <c r="M7" s="11">
        <v>3</v>
      </c>
      <c r="N7" s="11">
        <v>7</v>
      </c>
      <c r="O7" s="11">
        <v>3</v>
      </c>
      <c r="P7" s="11">
        <v>2</v>
      </c>
      <c r="Q7" s="7">
        <f t="shared" si="0"/>
        <v>51</v>
      </c>
      <c r="R7" s="7">
        <f t="shared" si="1"/>
        <v>75</v>
      </c>
      <c r="S7" s="12">
        <v>3</v>
      </c>
      <c r="T7" s="22" t="s">
        <v>6</v>
      </c>
      <c r="U7" s="22" t="s">
        <v>146</v>
      </c>
    </row>
    <row r="8" spans="1:21" ht="12.75" customHeight="1">
      <c r="A8" s="16">
        <v>6</v>
      </c>
      <c r="B8" s="31" t="s">
        <v>33</v>
      </c>
      <c r="C8" s="7">
        <v>8</v>
      </c>
      <c r="D8" s="7">
        <v>26</v>
      </c>
      <c r="E8" s="11">
        <v>18</v>
      </c>
      <c r="F8" s="11">
        <v>8</v>
      </c>
      <c r="G8" s="11">
        <v>0</v>
      </c>
      <c r="H8" s="11">
        <v>2</v>
      </c>
      <c r="I8" s="11">
        <v>0</v>
      </c>
      <c r="J8" s="11">
        <v>5</v>
      </c>
      <c r="K8" s="11">
        <v>0</v>
      </c>
      <c r="L8" s="11">
        <v>0</v>
      </c>
      <c r="M8" s="11">
        <v>3</v>
      </c>
      <c r="N8" s="11">
        <v>7</v>
      </c>
      <c r="O8" s="11">
        <v>2</v>
      </c>
      <c r="P8" s="11">
        <v>2</v>
      </c>
      <c r="Q8" s="7">
        <f t="shared" si="0"/>
        <v>47</v>
      </c>
      <c r="R8" s="7">
        <f t="shared" si="1"/>
        <v>73</v>
      </c>
      <c r="S8" s="7">
        <v>3</v>
      </c>
      <c r="T8" s="20" t="s">
        <v>48</v>
      </c>
      <c r="U8" s="20" t="s">
        <v>142</v>
      </c>
    </row>
    <row r="9" spans="1:21" ht="12.75" customHeight="1">
      <c r="A9" s="16">
        <v>7</v>
      </c>
      <c r="B9" s="31" t="s">
        <v>51</v>
      </c>
      <c r="C9" s="7">
        <v>9</v>
      </c>
      <c r="D9" s="7">
        <v>23</v>
      </c>
      <c r="E9" s="11">
        <v>20</v>
      </c>
      <c r="F9" s="11">
        <v>10</v>
      </c>
      <c r="G9" s="11">
        <v>2</v>
      </c>
      <c r="H9" s="11">
        <v>1</v>
      </c>
      <c r="I9" s="11">
        <v>0</v>
      </c>
      <c r="J9" s="11">
        <v>5</v>
      </c>
      <c r="K9" s="11">
        <v>0</v>
      </c>
      <c r="L9" s="11">
        <v>0</v>
      </c>
      <c r="M9" s="11">
        <v>2</v>
      </c>
      <c r="N9" s="11">
        <v>7</v>
      </c>
      <c r="O9" s="11">
        <v>0</v>
      </c>
      <c r="P9" s="11">
        <v>2</v>
      </c>
      <c r="Q9" s="7">
        <f t="shared" si="0"/>
        <v>49</v>
      </c>
      <c r="R9" s="7">
        <f t="shared" si="1"/>
        <v>72</v>
      </c>
      <c r="S9" s="7">
        <v>3</v>
      </c>
      <c r="T9" s="20" t="s">
        <v>27</v>
      </c>
      <c r="U9" s="20" t="s">
        <v>147</v>
      </c>
    </row>
    <row r="10" spans="1:21" ht="12.75" customHeight="1">
      <c r="A10" s="16">
        <v>8</v>
      </c>
      <c r="B10" s="31" t="s">
        <v>52</v>
      </c>
      <c r="C10" s="7">
        <v>9</v>
      </c>
      <c r="D10" s="7">
        <v>24</v>
      </c>
      <c r="E10" s="11">
        <v>19</v>
      </c>
      <c r="F10" s="11">
        <v>8</v>
      </c>
      <c r="G10" s="11">
        <v>0</v>
      </c>
      <c r="H10" s="11">
        <v>0</v>
      </c>
      <c r="I10" s="11">
        <v>0</v>
      </c>
      <c r="J10" s="11">
        <v>5</v>
      </c>
      <c r="K10" s="11">
        <v>6</v>
      </c>
      <c r="L10" s="11">
        <v>0</v>
      </c>
      <c r="M10" s="11">
        <v>2</v>
      </c>
      <c r="N10" s="11">
        <v>3</v>
      </c>
      <c r="O10" s="11">
        <v>0</v>
      </c>
      <c r="P10" s="11">
        <v>2</v>
      </c>
      <c r="Q10" s="7">
        <f t="shared" si="0"/>
        <v>45</v>
      </c>
      <c r="R10" s="7">
        <f t="shared" si="1"/>
        <v>69</v>
      </c>
      <c r="S10" s="7">
        <v>4</v>
      </c>
      <c r="T10" s="25" t="s">
        <v>48</v>
      </c>
      <c r="U10" s="35"/>
    </row>
    <row r="11" spans="1:21" ht="12.75" customHeight="1">
      <c r="A11" s="16">
        <v>9</v>
      </c>
      <c r="B11" s="31" t="s">
        <v>56</v>
      </c>
      <c r="C11" s="12">
        <v>9</v>
      </c>
      <c r="D11" s="12">
        <v>18</v>
      </c>
      <c r="E11" s="13">
        <v>19</v>
      </c>
      <c r="F11" s="13">
        <v>7</v>
      </c>
      <c r="G11" s="13">
        <v>1</v>
      </c>
      <c r="H11" s="13">
        <v>0</v>
      </c>
      <c r="I11" s="13">
        <v>0</v>
      </c>
      <c r="J11" s="13">
        <v>5</v>
      </c>
      <c r="K11" s="13">
        <v>0</v>
      </c>
      <c r="L11" s="13">
        <v>0</v>
      </c>
      <c r="M11" s="13">
        <v>3</v>
      </c>
      <c r="N11" s="13">
        <v>7</v>
      </c>
      <c r="O11" s="13">
        <v>1</v>
      </c>
      <c r="P11" s="13">
        <v>2</v>
      </c>
      <c r="Q11" s="7">
        <f t="shared" si="0"/>
        <v>45</v>
      </c>
      <c r="R11" s="7">
        <f t="shared" si="1"/>
        <v>63</v>
      </c>
      <c r="S11" s="12">
        <v>5</v>
      </c>
      <c r="T11" s="26" t="s">
        <v>6</v>
      </c>
      <c r="U11" s="35"/>
    </row>
    <row r="12" spans="1:21" ht="12.75" customHeight="1">
      <c r="A12" s="16">
        <v>10</v>
      </c>
      <c r="B12" s="31" t="s">
        <v>50</v>
      </c>
      <c r="C12" s="7">
        <v>9</v>
      </c>
      <c r="D12" s="7">
        <v>24</v>
      </c>
      <c r="E12" s="11">
        <v>17</v>
      </c>
      <c r="F12" s="11">
        <v>7</v>
      </c>
      <c r="G12" s="11">
        <v>0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3</v>
      </c>
      <c r="N12" s="11">
        <v>6</v>
      </c>
      <c r="O12" s="11">
        <v>1</v>
      </c>
      <c r="P12" s="11">
        <v>3</v>
      </c>
      <c r="Q12" s="7">
        <f t="shared" si="0"/>
        <v>38</v>
      </c>
      <c r="R12" s="7">
        <f t="shared" si="1"/>
        <v>62</v>
      </c>
      <c r="S12" s="7">
        <v>6</v>
      </c>
      <c r="T12" s="25" t="s">
        <v>6</v>
      </c>
      <c r="U12" s="35"/>
    </row>
    <row r="13" spans="1:21" ht="12.75" customHeight="1">
      <c r="A13" s="16">
        <v>11</v>
      </c>
      <c r="B13" s="31" t="s">
        <v>63</v>
      </c>
      <c r="C13" s="7">
        <v>9</v>
      </c>
      <c r="D13" s="7">
        <v>27</v>
      </c>
      <c r="E13" s="11">
        <v>15</v>
      </c>
      <c r="F13" s="11">
        <v>8</v>
      </c>
      <c r="G13" s="11">
        <v>1</v>
      </c>
      <c r="H13" s="11">
        <v>2</v>
      </c>
      <c r="I13" s="11">
        <v>2</v>
      </c>
      <c r="J13" s="11">
        <v>0</v>
      </c>
      <c r="K13" s="11">
        <v>0</v>
      </c>
      <c r="L13" s="11">
        <v>0</v>
      </c>
      <c r="M13" s="11">
        <v>2</v>
      </c>
      <c r="N13" s="11">
        <v>2</v>
      </c>
      <c r="O13" s="11">
        <v>3</v>
      </c>
      <c r="P13" s="11">
        <v>0</v>
      </c>
      <c r="Q13" s="7">
        <f t="shared" si="0"/>
        <v>35</v>
      </c>
      <c r="R13" s="7">
        <f t="shared" si="1"/>
        <v>62</v>
      </c>
      <c r="S13" s="7">
        <v>7</v>
      </c>
      <c r="T13" s="25" t="s">
        <v>48</v>
      </c>
      <c r="U13" s="35"/>
    </row>
    <row r="14" spans="1:21" ht="12.75" customHeight="1">
      <c r="A14" s="16">
        <v>12</v>
      </c>
      <c r="B14" s="31" t="s">
        <v>43</v>
      </c>
      <c r="C14" s="7">
        <v>9</v>
      </c>
      <c r="D14" s="7">
        <v>26</v>
      </c>
      <c r="E14" s="11">
        <v>14</v>
      </c>
      <c r="F14" s="11">
        <v>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</v>
      </c>
      <c r="N14" s="11">
        <v>6</v>
      </c>
      <c r="O14" s="11">
        <v>3</v>
      </c>
      <c r="P14" s="11">
        <v>2</v>
      </c>
      <c r="Q14" s="7">
        <f t="shared" si="0"/>
        <v>34</v>
      </c>
      <c r="R14" s="7">
        <f t="shared" si="1"/>
        <v>60</v>
      </c>
      <c r="S14" s="7">
        <v>8</v>
      </c>
      <c r="T14" s="25" t="s">
        <v>17</v>
      </c>
      <c r="U14" s="35"/>
    </row>
    <row r="15" spans="1:21" ht="12.75" customHeight="1">
      <c r="A15" s="16">
        <v>13</v>
      </c>
      <c r="B15" s="31" t="s">
        <v>59</v>
      </c>
      <c r="C15" s="7">
        <v>8</v>
      </c>
      <c r="D15" s="7">
        <v>17</v>
      </c>
      <c r="E15" s="11">
        <v>18</v>
      </c>
      <c r="F15" s="11">
        <v>8</v>
      </c>
      <c r="G15" s="11">
        <v>2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3</v>
      </c>
      <c r="N15" s="11">
        <v>7</v>
      </c>
      <c r="O15" s="11">
        <v>2</v>
      </c>
      <c r="P15" s="11">
        <v>0</v>
      </c>
      <c r="Q15" s="7">
        <f t="shared" si="0"/>
        <v>41</v>
      </c>
      <c r="R15" s="7">
        <f t="shared" si="1"/>
        <v>58</v>
      </c>
      <c r="S15" s="7">
        <v>9</v>
      </c>
      <c r="T15" s="25" t="s">
        <v>49</v>
      </c>
      <c r="U15" s="36"/>
    </row>
    <row r="16" spans="1:21" ht="12.75" customHeight="1">
      <c r="A16" s="16">
        <v>14</v>
      </c>
      <c r="B16" s="31" t="s">
        <v>0</v>
      </c>
      <c r="C16" s="7">
        <v>8</v>
      </c>
      <c r="D16" s="7">
        <v>14</v>
      </c>
      <c r="E16" s="11">
        <v>19</v>
      </c>
      <c r="F16" s="11">
        <v>7</v>
      </c>
      <c r="G16" s="11">
        <v>0</v>
      </c>
      <c r="H16" s="11">
        <v>3</v>
      </c>
      <c r="I16" s="11">
        <v>0</v>
      </c>
      <c r="J16" s="11">
        <v>5</v>
      </c>
      <c r="K16" s="11">
        <v>0</v>
      </c>
      <c r="L16" s="11">
        <v>0</v>
      </c>
      <c r="M16" s="11">
        <v>2</v>
      </c>
      <c r="N16" s="11">
        <v>4</v>
      </c>
      <c r="O16" s="11">
        <v>0</v>
      </c>
      <c r="P16" s="11">
        <v>2</v>
      </c>
      <c r="Q16" s="7">
        <f t="shared" si="0"/>
        <v>42</v>
      </c>
      <c r="R16" s="7">
        <f t="shared" si="1"/>
        <v>56</v>
      </c>
      <c r="S16" s="7">
        <v>10</v>
      </c>
      <c r="T16" s="25" t="s">
        <v>116</v>
      </c>
      <c r="U16" s="37"/>
    </row>
    <row r="17" spans="1:21" ht="12.75" customHeight="1">
      <c r="A17" s="16">
        <v>15</v>
      </c>
      <c r="B17" s="31" t="s">
        <v>58</v>
      </c>
      <c r="C17" s="7">
        <v>9</v>
      </c>
      <c r="D17" s="7">
        <v>22</v>
      </c>
      <c r="E17" s="11">
        <v>15</v>
      </c>
      <c r="F17" s="11">
        <v>5</v>
      </c>
      <c r="G17" s="11">
        <v>0</v>
      </c>
      <c r="H17" s="11">
        <v>2</v>
      </c>
      <c r="I17" s="11">
        <v>1</v>
      </c>
      <c r="J17" s="11">
        <v>5</v>
      </c>
      <c r="K17" s="11">
        <v>0</v>
      </c>
      <c r="L17" s="11">
        <v>0</v>
      </c>
      <c r="M17" s="11">
        <v>2</v>
      </c>
      <c r="N17" s="11">
        <v>1</v>
      </c>
      <c r="O17" s="11">
        <v>2</v>
      </c>
      <c r="P17" s="11">
        <v>1</v>
      </c>
      <c r="Q17" s="7">
        <f t="shared" si="0"/>
        <v>34</v>
      </c>
      <c r="R17" s="7">
        <f t="shared" si="1"/>
        <v>56</v>
      </c>
      <c r="S17" s="7">
        <v>10</v>
      </c>
      <c r="T17" s="25" t="s">
        <v>14</v>
      </c>
      <c r="U17" s="35"/>
    </row>
    <row r="18" spans="1:21" ht="12.75" customHeight="1">
      <c r="A18" s="16">
        <v>16</v>
      </c>
      <c r="B18" s="31" t="s">
        <v>60</v>
      </c>
      <c r="C18" s="7">
        <v>9</v>
      </c>
      <c r="D18" s="7">
        <v>25</v>
      </c>
      <c r="E18" s="11">
        <v>16</v>
      </c>
      <c r="F18" s="11">
        <v>8</v>
      </c>
      <c r="G18" s="11">
        <v>2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2</v>
      </c>
      <c r="P18" s="11">
        <v>1</v>
      </c>
      <c r="Q18" s="7">
        <f t="shared" si="0"/>
        <v>31</v>
      </c>
      <c r="R18" s="7">
        <f t="shared" si="1"/>
        <v>56</v>
      </c>
      <c r="S18" s="7">
        <v>10</v>
      </c>
      <c r="T18" s="25" t="s">
        <v>30</v>
      </c>
      <c r="U18" s="35"/>
    </row>
    <row r="19" spans="1:21" ht="12.75" customHeight="1">
      <c r="A19" s="16">
        <v>17</v>
      </c>
      <c r="B19" s="31" t="s">
        <v>54</v>
      </c>
      <c r="C19" s="7">
        <v>9</v>
      </c>
      <c r="D19" s="7">
        <v>17</v>
      </c>
      <c r="E19" s="11">
        <v>12</v>
      </c>
      <c r="F19" s="11">
        <v>5</v>
      </c>
      <c r="G19" s="11">
        <v>0</v>
      </c>
      <c r="H19" s="11">
        <v>0</v>
      </c>
      <c r="I19" s="11">
        <v>0</v>
      </c>
      <c r="J19" s="11">
        <v>5</v>
      </c>
      <c r="K19" s="11">
        <v>0</v>
      </c>
      <c r="L19" s="11">
        <v>0</v>
      </c>
      <c r="M19" s="11">
        <v>2</v>
      </c>
      <c r="N19" s="11">
        <v>8</v>
      </c>
      <c r="O19" s="11">
        <v>3</v>
      </c>
      <c r="P19" s="11">
        <v>2</v>
      </c>
      <c r="Q19" s="7">
        <f t="shared" si="0"/>
        <v>37</v>
      </c>
      <c r="R19" s="7">
        <f t="shared" si="1"/>
        <v>54</v>
      </c>
      <c r="S19" s="7">
        <v>11</v>
      </c>
      <c r="T19" s="25" t="s">
        <v>24</v>
      </c>
      <c r="U19" s="35"/>
    </row>
    <row r="20" spans="1:21" ht="12.75" customHeight="1">
      <c r="A20" s="16">
        <v>18</v>
      </c>
      <c r="B20" s="31" t="s">
        <v>57</v>
      </c>
      <c r="C20" s="7">
        <v>8</v>
      </c>
      <c r="D20" s="7">
        <v>20</v>
      </c>
      <c r="E20" s="11">
        <v>19</v>
      </c>
      <c r="F20" s="11">
        <v>8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2</v>
      </c>
      <c r="O20" s="11">
        <v>3</v>
      </c>
      <c r="P20" s="11">
        <v>0</v>
      </c>
      <c r="Q20" s="7">
        <f t="shared" si="0"/>
        <v>33</v>
      </c>
      <c r="R20" s="7">
        <f t="shared" si="1"/>
        <v>53</v>
      </c>
      <c r="S20" s="7">
        <v>12</v>
      </c>
      <c r="T20" s="26" t="s">
        <v>4</v>
      </c>
      <c r="U20" s="35"/>
    </row>
    <row r="21" spans="1:21" ht="12.75" customHeight="1">
      <c r="A21" s="16">
        <v>19</v>
      </c>
      <c r="B21" s="31" t="s">
        <v>69</v>
      </c>
      <c r="C21" s="7">
        <v>9</v>
      </c>
      <c r="D21" s="7">
        <v>18</v>
      </c>
      <c r="E21" s="11">
        <v>9</v>
      </c>
      <c r="F21" s="11">
        <v>7</v>
      </c>
      <c r="G21" s="11">
        <v>1</v>
      </c>
      <c r="H21" s="11">
        <v>3</v>
      </c>
      <c r="I21" s="11">
        <v>1</v>
      </c>
      <c r="J21" s="11">
        <v>5</v>
      </c>
      <c r="K21" s="11">
        <v>0</v>
      </c>
      <c r="L21" s="11">
        <v>2</v>
      </c>
      <c r="M21" s="11">
        <v>2</v>
      </c>
      <c r="N21" s="11">
        <v>0</v>
      </c>
      <c r="O21" s="11">
        <v>2</v>
      </c>
      <c r="P21" s="11">
        <v>2</v>
      </c>
      <c r="Q21" s="7">
        <f t="shared" si="0"/>
        <v>34</v>
      </c>
      <c r="R21" s="7">
        <f t="shared" si="1"/>
        <v>52</v>
      </c>
      <c r="S21" s="7">
        <v>13</v>
      </c>
      <c r="T21" s="25" t="s">
        <v>14</v>
      </c>
      <c r="U21" s="35"/>
    </row>
    <row r="22" spans="1:21" ht="12.75" customHeight="1">
      <c r="A22" s="16">
        <v>20</v>
      </c>
      <c r="B22" s="31" t="s">
        <v>1</v>
      </c>
      <c r="C22" s="12">
        <v>9</v>
      </c>
      <c r="D22" s="12">
        <v>21</v>
      </c>
      <c r="E22" s="13">
        <v>16</v>
      </c>
      <c r="F22" s="13">
        <v>9</v>
      </c>
      <c r="G22" s="13">
        <v>2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7">
        <f t="shared" si="0"/>
        <v>28</v>
      </c>
      <c r="R22" s="7">
        <f t="shared" si="1"/>
        <v>49</v>
      </c>
      <c r="S22" s="12">
        <v>14</v>
      </c>
      <c r="T22" s="26" t="s">
        <v>116</v>
      </c>
      <c r="U22" s="37"/>
    </row>
    <row r="23" spans="1:21" ht="12.75" customHeight="1">
      <c r="A23" s="16">
        <v>21</v>
      </c>
      <c r="B23" s="31" t="s">
        <v>66</v>
      </c>
      <c r="C23" s="7">
        <v>8</v>
      </c>
      <c r="D23" s="7">
        <v>14</v>
      </c>
      <c r="E23" s="11">
        <v>18</v>
      </c>
      <c r="F23" s="11">
        <v>8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</v>
      </c>
      <c r="O23" s="11">
        <v>0</v>
      </c>
      <c r="P23" s="11">
        <v>0</v>
      </c>
      <c r="Q23" s="7">
        <f t="shared" si="0"/>
        <v>28</v>
      </c>
      <c r="R23" s="7">
        <f t="shared" si="1"/>
        <v>42</v>
      </c>
      <c r="S23" s="7">
        <v>15</v>
      </c>
      <c r="T23" s="25" t="s">
        <v>4</v>
      </c>
      <c r="U23" s="35"/>
    </row>
    <row r="24" spans="1:21" ht="12.75" customHeight="1">
      <c r="A24" s="16">
        <v>22</v>
      </c>
      <c r="B24" s="31" t="s">
        <v>38</v>
      </c>
      <c r="C24" s="7">
        <v>9</v>
      </c>
      <c r="D24" s="7">
        <v>21</v>
      </c>
      <c r="E24" s="11">
        <v>1</v>
      </c>
      <c r="F24" s="11">
        <v>9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7</v>
      </c>
      <c r="O24" s="11">
        <v>1</v>
      </c>
      <c r="P24" s="11">
        <v>1</v>
      </c>
      <c r="Q24" s="7">
        <f t="shared" si="0"/>
        <v>20</v>
      </c>
      <c r="R24" s="7">
        <f t="shared" si="1"/>
        <v>41</v>
      </c>
      <c r="S24" s="7">
        <v>16</v>
      </c>
      <c r="T24" s="25" t="s">
        <v>26</v>
      </c>
      <c r="U24" s="35"/>
    </row>
    <row r="25" spans="1:21" ht="12.75" customHeight="1">
      <c r="A25" s="16">
        <v>23</v>
      </c>
      <c r="B25" s="31" t="s">
        <v>62</v>
      </c>
      <c r="C25" s="7">
        <v>8</v>
      </c>
      <c r="D25" s="7">
        <v>10</v>
      </c>
      <c r="E25" s="11">
        <v>16</v>
      </c>
      <c r="F25" s="11">
        <v>8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1</v>
      </c>
      <c r="O25" s="11">
        <v>0</v>
      </c>
      <c r="P25" s="11">
        <v>0</v>
      </c>
      <c r="Q25" s="7">
        <f t="shared" si="0"/>
        <v>26</v>
      </c>
      <c r="R25" s="7">
        <f t="shared" si="1"/>
        <v>36</v>
      </c>
      <c r="S25" s="7">
        <v>17</v>
      </c>
      <c r="T25" s="25" t="s">
        <v>4</v>
      </c>
      <c r="U25" s="35"/>
    </row>
    <row r="26" spans="1:21" ht="12.75" customHeight="1">
      <c r="A26" s="16">
        <v>24</v>
      </c>
      <c r="B26" s="31" t="s">
        <v>67</v>
      </c>
      <c r="C26" s="7">
        <v>8</v>
      </c>
      <c r="D26" s="7">
        <v>10</v>
      </c>
      <c r="E26" s="11">
        <v>16</v>
      </c>
      <c r="F26" s="11">
        <v>6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0</v>
      </c>
      <c r="P26" s="11">
        <v>0</v>
      </c>
      <c r="Q26" s="7">
        <f t="shared" si="0"/>
        <v>24</v>
      </c>
      <c r="R26" s="7">
        <f t="shared" si="1"/>
        <v>34</v>
      </c>
      <c r="S26" s="7">
        <v>18</v>
      </c>
      <c r="T26" s="25" t="s">
        <v>4</v>
      </c>
      <c r="U26" s="35"/>
    </row>
    <row r="27" spans="1:21" ht="12.75" customHeight="1">
      <c r="A27" s="16">
        <v>25</v>
      </c>
      <c r="B27" s="31" t="s">
        <v>64</v>
      </c>
      <c r="C27" s="7">
        <v>9</v>
      </c>
      <c r="D27" s="7">
        <v>11</v>
      </c>
      <c r="E27" s="11">
        <v>11</v>
      </c>
      <c r="F27" s="11">
        <v>8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7">
        <f t="shared" si="0"/>
        <v>20</v>
      </c>
      <c r="R27" s="7">
        <f t="shared" si="1"/>
        <v>31</v>
      </c>
      <c r="S27" s="7">
        <v>19</v>
      </c>
      <c r="T27" s="25" t="s">
        <v>12</v>
      </c>
      <c r="U27" s="35"/>
    </row>
    <row r="28" spans="1:21" ht="12.75" customHeight="1">
      <c r="A28" s="16">
        <v>26</v>
      </c>
      <c r="B28" s="31" t="s">
        <v>35</v>
      </c>
      <c r="C28" s="7">
        <v>9</v>
      </c>
      <c r="D28" s="7">
        <v>10</v>
      </c>
      <c r="E28" s="11">
        <v>6</v>
      </c>
      <c r="F28" s="11">
        <v>9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7">
        <f t="shared" si="0"/>
        <v>15</v>
      </c>
      <c r="R28" s="7">
        <f t="shared" si="1"/>
        <v>25</v>
      </c>
      <c r="S28" s="7">
        <v>20</v>
      </c>
      <c r="T28" s="25" t="s">
        <v>12</v>
      </c>
      <c r="U28" s="35"/>
    </row>
    <row r="29" spans="1:21" ht="12.75" customHeight="1">
      <c r="A29" s="16">
        <v>27</v>
      </c>
      <c r="B29" s="31" t="s">
        <v>55</v>
      </c>
      <c r="C29" s="7">
        <v>9</v>
      </c>
      <c r="D29" s="7">
        <v>0</v>
      </c>
      <c r="E29" s="11">
        <v>3</v>
      </c>
      <c r="F29" s="11">
        <v>8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0</v>
      </c>
      <c r="O29" s="11">
        <v>0</v>
      </c>
      <c r="P29" s="11">
        <v>0</v>
      </c>
      <c r="Q29" s="7">
        <f t="shared" si="0"/>
        <v>12</v>
      </c>
      <c r="R29" s="7">
        <f t="shared" si="1"/>
        <v>12</v>
      </c>
      <c r="S29" s="7">
        <v>21</v>
      </c>
      <c r="T29" s="25" t="s">
        <v>30</v>
      </c>
      <c r="U29" s="35"/>
    </row>
    <row r="30" spans="1:21" ht="12.75" customHeight="1">
      <c r="A30" s="16">
        <v>28</v>
      </c>
      <c r="B30" s="31" t="s">
        <v>34</v>
      </c>
      <c r="C30" s="12">
        <v>8</v>
      </c>
      <c r="D30" s="12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7">
        <f t="shared" si="0"/>
        <v>0</v>
      </c>
      <c r="R30" s="7">
        <f t="shared" si="1"/>
        <v>0</v>
      </c>
      <c r="S30" s="12">
        <v>22</v>
      </c>
      <c r="T30" s="26" t="s">
        <v>4</v>
      </c>
      <c r="U30" s="35"/>
    </row>
    <row r="31" spans="1:21" ht="12.75" customHeight="1">
      <c r="A31" s="16">
        <v>29</v>
      </c>
      <c r="B31" s="31" t="s">
        <v>37</v>
      </c>
      <c r="C31" s="7">
        <v>9</v>
      </c>
      <c r="D31" s="7">
        <v>0</v>
      </c>
      <c r="E31" s="11">
        <v>0</v>
      </c>
      <c r="F31" s="11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7">
        <f t="shared" si="0"/>
        <v>0</v>
      </c>
      <c r="R31" s="7">
        <f t="shared" si="1"/>
        <v>0</v>
      </c>
      <c r="S31" s="7">
        <v>22</v>
      </c>
      <c r="T31" s="25" t="s">
        <v>7</v>
      </c>
      <c r="U31" s="35"/>
    </row>
    <row r="32" spans="1:21" ht="12.75" customHeight="1">
      <c r="A32" s="16">
        <v>30</v>
      </c>
      <c r="B32" s="31" t="s">
        <v>39</v>
      </c>
      <c r="C32" s="12">
        <v>9</v>
      </c>
      <c r="D32" s="1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7">
        <f t="shared" si="0"/>
        <v>0</v>
      </c>
      <c r="R32" s="7">
        <f t="shared" si="1"/>
        <v>0</v>
      </c>
      <c r="S32" s="12">
        <v>22</v>
      </c>
      <c r="T32" s="26" t="s">
        <v>7</v>
      </c>
      <c r="U32" s="35"/>
    </row>
    <row r="33" spans="1:21" ht="12.75" customHeight="1">
      <c r="A33" s="16">
        <v>31</v>
      </c>
      <c r="B33" s="31" t="s">
        <v>40</v>
      </c>
      <c r="C33" s="12">
        <v>9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7">
        <f t="shared" si="0"/>
        <v>0</v>
      </c>
      <c r="R33" s="7">
        <f t="shared" si="1"/>
        <v>0</v>
      </c>
      <c r="S33" s="12">
        <v>22</v>
      </c>
      <c r="T33" s="25" t="s">
        <v>117</v>
      </c>
      <c r="U33" s="35"/>
    </row>
    <row r="34" spans="1:21" ht="12.75" customHeight="1">
      <c r="A34" s="16">
        <v>32</v>
      </c>
      <c r="B34" s="31" t="s">
        <v>53</v>
      </c>
      <c r="C34" s="12">
        <v>8</v>
      </c>
      <c r="D34" s="1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7">
        <f t="shared" si="0"/>
        <v>0</v>
      </c>
      <c r="R34" s="7">
        <f t="shared" si="1"/>
        <v>0</v>
      </c>
      <c r="S34" s="12">
        <v>22</v>
      </c>
      <c r="T34" s="25" t="s">
        <v>48</v>
      </c>
      <c r="U34" s="35"/>
    </row>
    <row r="35" spans="1:21" ht="12.75" customHeight="1">
      <c r="A35" s="16">
        <v>33</v>
      </c>
      <c r="B35" s="31" t="s">
        <v>61</v>
      </c>
      <c r="C35" s="12">
        <v>9</v>
      </c>
      <c r="D35" s="12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7">
        <f t="shared" si="0"/>
        <v>0</v>
      </c>
      <c r="R35" s="7">
        <f t="shared" si="1"/>
        <v>0</v>
      </c>
      <c r="S35" s="7">
        <v>22</v>
      </c>
      <c r="T35" s="25" t="s">
        <v>30</v>
      </c>
      <c r="U35" s="35"/>
    </row>
    <row r="36" spans="1:21" s="30" customFormat="1" ht="12" customHeight="1">
      <c r="A36" s="18" t="s">
        <v>134</v>
      </c>
      <c r="B36" s="32"/>
      <c r="C36" s="27"/>
      <c r="D36" s="28">
        <v>30</v>
      </c>
      <c r="E36" s="28">
        <v>20</v>
      </c>
      <c r="F36" s="28">
        <v>10</v>
      </c>
      <c r="G36" s="28">
        <v>4</v>
      </c>
      <c r="H36" s="28">
        <v>3</v>
      </c>
      <c r="I36" s="28">
        <v>6</v>
      </c>
      <c r="J36" s="28">
        <v>5</v>
      </c>
      <c r="K36" s="28">
        <v>8</v>
      </c>
      <c r="L36" s="29">
        <v>2</v>
      </c>
      <c r="M36" s="29">
        <v>3</v>
      </c>
      <c r="N36" s="28">
        <v>8</v>
      </c>
      <c r="O36" s="28">
        <v>3</v>
      </c>
      <c r="P36" s="28">
        <v>3</v>
      </c>
      <c r="Q36" s="28">
        <f>SUM(E36:P36)</f>
        <v>75</v>
      </c>
      <c r="R36" s="29">
        <f>D36+Q36</f>
        <v>105</v>
      </c>
      <c r="U36" s="5"/>
    </row>
  </sheetData>
  <sheetProtection/>
  <printOptions/>
  <pageMargins left="0.2755905511811024" right="0.2362204724409449" top="0.26" bottom="0.28" header="0.275590551181102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625" style="17" customWidth="1"/>
    <col min="2" max="2" width="8.125" style="33" customWidth="1"/>
    <col min="3" max="3" width="3.375" style="14" customWidth="1"/>
    <col min="4" max="4" width="4.875" style="14" customWidth="1"/>
    <col min="5" max="5" width="2.75390625" style="14" bestFit="1" customWidth="1"/>
    <col min="6" max="6" width="3.125" style="14" bestFit="1" customWidth="1"/>
    <col min="7" max="15" width="3.00390625" style="14" bestFit="1" customWidth="1"/>
    <col min="16" max="16" width="3.75390625" style="14" bestFit="1" customWidth="1"/>
    <col min="17" max="17" width="6.125" style="14" bestFit="1" customWidth="1"/>
    <col min="18" max="18" width="4.25390625" style="14" bestFit="1" customWidth="1"/>
    <col min="19" max="19" width="4.00390625" style="14" customWidth="1"/>
    <col min="20" max="20" width="53.00390625" style="17" customWidth="1"/>
    <col min="21" max="21" width="13.00390625" style="17" customWidth="1"/>
    <col min="22" max="16384" width="9.125" style="6" customWidth="1"/>
  </cols>
  <sheetData>
    <row r="1" spans="1:21" s="3" customFormat="1" ht="15.75" customHeight="1">
      <c r="A1" s="2" t="s">
        <v>141</v>
      </c>
      <c r="U1" s="21"/>
    </row>
    <row r="2" spans="1:21" s="5" customFormat="1" ht="27.75" customHeight="1">
      <c r="A2" s="8" t="s">
        <v>119</v>
      </c>
      <c r="B2" s="4" t="s">
        <v>120</v>
      </c>
      <c r="C2" s="4" t="s">
        <v>23</v>
      </c>
      <c r="D2" s="4" t="s">
        <v>121</v>
      </c>
      <c r="E2" s="4" t="s">
        <v>139</v>
      </c>
      <c r="F2" s="4" t="s">
        <v>140</v>
      </c>
      <c r="G2" s="4" t="s">
        <v>122</v>
      </c>
      <c r="H2" s="4" t="s">
        <v>127</v>
      </c>
      <c r="I2" s="4" t="s">
        <v>128</v>
      </c>
      <c r="J2" s="4" t="s">
        <v>129</v>
      </c>
      <c r="K2" s="4" t="s">
        <v>130</v>
      </c>
      <c r="L2" s="4" t="s">
        <v>131</v>
      </c>
      <c r="M2" s="4" t="s">
        <v>132</v>
      </c>
      <c r="N2" s="4" t="s">
        <v>136</v>
      </c>
      <c r="O2" s="4" t="s">
        <v>137</v>
      </c>
      <c r="P2" s="4" t="s">
        <v>138</v>
      </c>
      <c r="Q2" s="4" t="s">
        <v>133</v>
      </c>
      <c r="R2" s="4" t="s">
        <v>123</v>
      </c>
      <c r="S2" s="4" t="s">
        <v>124</v>
      </c>
      <c r="T2" s="4" t="s">
        <v>125</v>
      </c>
      <c r="U2" s="4" t="s">
        <v>126</v>
      </c>
    </row>
    <row r="3" spans="1:21" ht="10.5" customHeight="1">
      <c r="A3" s="16">
        <v>1</v>
      </c>
      <c r="B3" s="31" t="s">
        <v>93</v>
      </c>
      <c r="C3" s="7">
        <v>10</v>
      </c>
      <c r="D3" s="7">
        <v>25</v>
      </c>
      <c r="E3" s="7">
        <v>18</v>
      </c>
      <c r="F3" s="7">
        <v>10</v>
      </c>
      <c r="G3" s="7">
        <v>2</v>
      </c>
      <c r="H3" s="7">
        <v>2</v>
      </c>
      <c r="I3" s="7">
        <v>1</v>
      </c>
      <c r="J3" s="7">
        <v>5</v>
      </c>
      <c r="K3" s="7">
        <v>8</v>
      </c>
      <c r="L3" s="7">
        <v>0</v>
      </c>
      <c r="M3" s="7">
        <v>3</v>
      </c>
      <c r="N3" s="7">
        <v>8</v>
      </c>
      <c r="O3" s="7">
        <v>2</v>
      </c>
      <c r="P3" s="7">
        <v>3</v>
      </c>
      <c r="Q3" s="7">
        <f aca="true" t="shared" si="0" ref="Q3:Q46">SUM(E3:P3)</f>
        <v>62</v>
      </c>
      <c r="R3" s="7">
        <f aca="true" t="shared" si="1" ref="R3:R46">D3+Q3</f>
        <v>87</v>
      </c>
      <c r="S3" s="7">
        <v>1</v>
      </c>
      <c r="T3" s="20" t="s">
        <v>22</v>
      </c>
      <c r="U3" s="20" t="s">
        <v>148</v>
      </c>
    </row>
    <row r="4" spans="1:21" ht="10.5" customHeight="1">
      <c r="A4" s="16">
        <v>2</v>
      </c>
      <c r="B4" s="31" t="s">
        <v>98</v>
      </c>
      <c r="C4" s="7">
        <v>10</v>
      </c>
      <c r="D4" s="7">
        <v>25</v>
      </c>
      <c r="E4" s="7">
        <v>18</v>
      </c>
      <c r="F4" s="7">
        <v>10</v>
      </c>
      <c r="G4" s="7">
        <v>2</v>
      </c>
      <c r="H4" s="7">
        <v>2</v>
      </c>
      <c r="I4" s="7">
        <v>1</v>
      </c>
      <c r="J4" s="7">
        <v>5</v>
      </c>
      <c r="K4" s="7">
        <v>9</v>
      </c>
      <c r="L4" s="7">
        <v>0</v>
      </c>
      <c r="M4" s="7">
        <v>3</v>
      </c>
      <c r="N4" s="7">
        <v>8</v>
      </c>
      <c r="O4" s="7">
        <v>0</v>
      </c>
      <c r="P4" s="7">
        <v>2</v>
      </c>
      <c r="Q4" s="7">
        <f t="shared" si="0"/>
        <v>60</v>
      </c>
      <c r="R4" s="7">
        <f t="shared" si="1"/>
        <v>85</v>
      </c>
      <c r="S4" s="7">
        <v>2</v>
      </c>
      <c r="T4" s="20" t="s">
        <v>28</v>
      </c>
      <c r="U4" s="20" t="s">
        <v>149</v>
      </c>
    </row>
    <row r="5" spans="1:21" ht="10.5" customHeight="1">
      <c r="A5" s="16">
        <v>3</v>
      </c>
      <c r="B5" s="31" t="s">
        <v>90</v>
      </c>
      <c r="C5" s="12">
        <v>10</v>
      </c>
      <c r="D5" s="12">
        <v>24</v>
      </c>
      <c r="E5" s="7">
        <v>16</v>
      </c>
      <c r="F5" s="7">
        <v>9</v>
      </c>
      <c r="G5" s="7">
        <v>3</v>
      </c>
      <c r="H5" s="7">
        <v>2</v>
      </c>
      <c r="I5" s="7">
        <v>1</v>
      </c>
      <c r="J5" s="7">
        <v>5</v>
      </c>
      <c r="K5" s="7">
        <v>9</v>
      </c>
      <c r="L5" s="7">
        <v>0</v>
      </c>
      <c r="M5" s="7">
        <v>3</v>
      </c>
      <c r="N5" s="7">
        <v>8</v>
      </c>
      <c r="O5" s="7">
        <v>2</v>
      </c>
      <c r="P5" s="7">
        <v>1</v>
      </c>
      <c r="Q5" s="7">
        <f t="shared" si="0"/>
        <v>59</v>
      </c>
      <c r="R5" s="7">
        <f t="shared" si="1"/>
        <v>83</v>
      </c>
      <c r="S5" s="12">
        <v>3</v>
      </c>
      <c r="T5" s="22" t="s">
        <v>28</v>
      </c>
      <c r="U5" s="20" t="s">
        <v>149</v>
      </c>
    </row>
    <row r="6" spans="1:21" ht="10.5" customHeight="1">
      <c r="A6" s="16">
        <v>4</v>
      </c>
      <c r="B6" s="31" t="s">
        <v>78</v>
      </c>
      <c r="C6" s="12">
        <v>11</v>
      </c>
      <c r="D6" s="12">
        <v>29</v>
      </c>
      <c r="E6" s="12">
        <v>16</v>
      </c>
      <c r="F6" s="12">
        <v>10</v>
      </c>
      <c r="G6" s="12">
        <v>2</v>
      </c>
      <c r="H6" s="12">
        <v>1</v>
      </c>
      <c r="I6" s="12">
        <v>1</v>
      </c>
      <c r="J6" s="12">
        <v>3</v>
      </c>
      <c r="K6" s="12">
        <v>8</v>
      </c>
      <c r="L6" s="12">
        <v>0</v>
      </c>
      <c r="M6" s="12">
        <v>2</v>
      </c>
      <c r="N6" s="12">
        <v>5</v>
      </c>
      <c r="O6" s="12">
        <v>2</v>
      </c>
      <c r="P6" s="12">
        <v>1</v>
      </c>
      <c r="Q6" s="7">
        <f t="shared" si="0"/>
        <v>51</v>
      </c>
      <c r="R6" s="7">
        <f t="shared" si="1"/>
        <v>80</v>
      </c>
      <c r="S6" s="12">
        <v>3</v>
      </c>
      <c r="T6" s="22" t="s">
        <v>44</v>
      </c>
      <c r="U6" s="22" t="s">
        <v>150</v>
      </c>
    </row>
    <row r="7" spans="1:21" ht="10.5" customHeight="1">
      <c r="A7" s="16">
        <v>5</v>
      </c>
      <c r="B7" s="31" t="s">
        <v>79</v>
      </c>
      <c r="C7" s="7">
        <v>10</v>
      </c>
      <c r="D7" s="7">
        <v>23</v>
      </c>
      <c r="E7" s="7">
        <v>16</v>
      </c>
      <c r="F7" s="7">
        <v>8</v>
      </c>
      <c r="G7" s="7">
        <v>2</v>
      </c>
      <c r="H7" s="7">
        <v>2</v>
      </c>
      <c r="I7" s="7">
        <v>1</v>
      </c>
      <c r="J7" s="7">
        <v>5</v>
      </c>
      <c r="K7" s="7">
        <v>9</v>
      </c>
      <c r="L7" s="7">
        <v>0</v>
      </c>
      <c r="M7" s="7">
        <v>3</v>
      </c>
      <c r="N7" s="7">
        <v>8</v>
      </c>
      <c r="O7" s="7">
        <v>2</v>
      </c>
      <c r="P7" s="7">
        <v>0</v>
      </c>
      <c r="Q7" s="7">
        <f t="shared" si="0"/>
        <v>56</v>
      </c>
      <c r="R7" s="7">
        <f t="shared" si="1"/>
        <v>79</v>
      </c>
      <c r="S7" s="7">
        <v>3</v>
      </c>
      <c r="T7" s="20" t="s">
        <v>28</v>
      </c>
      <c r="U7" s="20" t="s">
        <v>149</v>
      </c>
    </row>
    <row r="8" spans="1:21" ht="10.5" customHeight="1">
      <c r="A8" s="16">
        <v>6</v>
      </c>
      <c r="B8" s="31" t="s">
        <v>104</v>
      </c>
      <c r="C8" s="7">
        <v>10</v>
      </c>
      <c r="D8" s="7">
        <v>28</v>
      </c>
      <c r="E8" s="7">
        <v>18</v>
      </c>
      <c r="F8" s="7">
        <v>9</v>
      </c>
      <c r="G8" s="7">
        <v>2</v>
      </c>
      <c r="H8" s="7">
        <v>2</v>
      </c>
      <c r="I8" s="7">
        <v>1</v>
      </c>
      <c r="J8" s="7">
        <v>5</v>
      </c>
      <c r="K8" s="7">
        <v>9</v>
      </c>
      <c r="L8" s="7">
        <v>0</v>
      </c>
      <c r="M8" s="7">
        <v>2</v>
      </c>
      <c r="N8" s="7">
        <v>1</v>
      </c>
      <c r="O8" s="7">
        <v>0</v>
      </c>
      <c r="P8" s="7">
        <v>1</v>
      </c>
      <c r="Q8" s="7">
        <f t="shared" si="0"/>
        <v>50</v>
      </c>
      <c r="R8" s="7">
        <f t="shared" si="1"/>
        <v>78</v>
      </c>
      <c r="S8" s="7">
        <v>3</v>
      </c>
      <c r="T8" s="20" t="s">
        <v>28</v>
      </c>
      <c r="U8" s="20" t="s">
        <v>149</v>
      </c>
    </row>
    <row r="9" spans="1:21" ht="10.5" customHeight="1">
      <c r="A9" s="16">
        <v>7</v>
      </c>
      <c r="B9" s="31" t="s">
        <v>100</v>
      </c>
      <c r="C9" s="7">
        <v>10</v>
      </c>
      <c r="D9" s="7">
        <v>24</v>
      </c>
      <c r="E9" s="7">
        <v>16</v>
      </c>
      <c r="F9" s="7">
        <v>10</v>
      </c>
      <c r="G9" s="7">
        <v>2</v>
      </c>
      <c r="H9" s="7">
        <v>2</v>
      </c>
      <c r="I9" s="7">
        <v>1</v>
      </c>
      <c r="J9" s="7">
        <v>5</v>
      </c>
      <c r="K9" s="7">
        <v>9</v>
      </c>
      <c r="L9" s="7">
        <v>0</v>
      </c>
      <c r="M9" s="7">
        <v>2</v>
      </c>
      <c r="N9" s="7">
        <v>3</v>
      </c>
      <c r="O9" s="7">
        <v>2</v>
      </c>
      <c r="P9" s="7">
        <v>0</v>
      </c>
      <c r="Q9" s="7">
        <f t="shared" si="0"/>
        <v>52</v>
      </c>
      <c r="R9" s="7">
        <f t="shared" si="1"/>
        <v>76</v>
      </c>
      <c r="S9" s="7">
        <v>3</v>
      </c>
      <c r="T9" s="20" t="s">
        <v>28</v>
      </c>
      <c r="U9" s="20" t="s">
        <v>149</v>
      </c>
    </row>
    <row r="10" spans="1:21" ht="10.5" customHeight="1">
      <c r="A10" s="16">
        <v>8</v>
      </c>
      <c r="B10" s="31" t="s">
        <v>92</v>
      </c>
      <c r="C10" s="7">
        <v>10</v>
      </c>
      <c r="D10" s="7">
        <v>26</v>
      </c>
      <c r="E10" s="7">
        <v>15</v>
      </c>
      <c r="F10" s="7">
        <v>10</v>
      </c>
      <c r="G10" s="7">
        <v>2</v>
      </c>
      <c r="H10" s="7">
        <v>1</v>
      </c>
      <c r="I10" s="7">
        <v>2</v>
      </c>
      <c r="J10" s="7">
        <v>5</v>
      </c>
      <c r="K10" s="7">
        <v>9</v>
      </c>
      <c r="L10" s="7">
        <v>0</v>
      </c>
      <c r="M10" s="7">
        <v>2</v>
      </c>
      <c r="N10" s="7">
        <v>2</v>
      </c>
      <c r="O10" s="7">
        <v>0</v>
      </c>
      <c r="P10" s="7">
        <v>1</v>
      </c>
      <c r="Q10" s="7">
        <f t="shared" si="0"/>
        <v>49</v>
      </c>
      <c r="R10" s="7">
        <f t="shared" si="1"/>
        <v>75</v>
      </c>
      <c r="S10" s="7">
        <v>3</v>
      </c>
      <c r="T10" s="20" t="s">
        <v>11</v>
      </c>
      <c r="U10" s="20" t="s">
        <v>151</v>
      </c>
    </row>
    <row r="11" spans="1:21" ht="10.5" customHeight="1">
      <c r="A11" s="16">
        <v>9</v>
      </c>
      <c r="B11" s="31" t="s">
        <v>96</v>
      </c>
      <c r="C11" s="12">
        <v>11</v>
      </c>
      <c r="D11" s="12">
        <v>27</v>
      </c>
      <c r="E11" s="12">
        <v>17</v>
      </c>
      <c r="F11" s="12">
        <v>9</v>
      </c>
      <c r="G11" s="12">
        <v>2</v>
      </c>
      <c r="H11" s="12">
        <v>1</v>
      </c>
      <c r="I11" s="12">
        <v>0</v>
      </c>
      <c r="J11" s="12">
        <v>5</v>
      </c>
      <c r="K11" s="12">
        <v>0</v>
      </c>
      <c r="L11" s="12">
        <v>0</v>
      </c>
      <c r="M11" s="12">
        <v>3</v>
      </c>
      <c r="N11" s="12">
        <v>8</v>
      </c>
      <c r="O11" s="12">
        <v>0</v>
      </c>
      <c r="P11" s="12">
        <v>3</v>
      </c>
      <c r="Q11" s="7">
        <f t="shared" si="0"/>
        <v>48</v>
      </c>
      <c r="R11" s="7">
        <f t="shared" si="1"/>
        <v>75</v>
      </c>
      <c r="S11" s="12">
        <v>3</v>
      </c>
      <c r="T11" s="26" t="s">
        <v>45</v>
      </c>
      <c r="U11" s="36"/>
    </row>
    <row r="12" spans="1:21" ht="10.5" customHeight="1">
      <c r="A12" s="16">
        <v>10</v>
      </c>
      <c r="B12" s="31" t="s">
        <v>86</v>
      </c>
      <c r="C12" s="7">
        <v>10</v>
      </c>
      <c r="D12" s="7">
        <v>26</v>
      </c>
      <c r="E12" s="7">
        <v>19</v>
      </c>
      <c r="F12" s="7">
        <v>9</v>
      </c>
      <c r="G12" s="7">
        <v>0</v>
      </c>
      <c r="H12" s="7">
        <v>2</v>
      </c>
      <c r="I12" s="7">
        <v>0</v>
      </c>
      <c r="J12" s="7">
        <v>5</v>
      </c>
      <c r="K12" s="7">
        <v>0</v>
      </c>
      <c r="L12" s="7">
        <v>0</v>
      </c>
      <c r="M12" s="7">
        <v>3</v>
      </c>
      <c r="N12" s="7">
        <v>6</v>
      </c>
      <c r="O12" s="7">
        <v>2</v>
      </c>
      <c r="P12" s="7">
        <v>0</v>
      </c>
      <c r="Q12" s="7">
        <f t="shared" si="0"/>
        <v>46</v>
      </c>
      <c r="R12" s="7">
        <f t="shared" si="1"/>
        <v>72</v>
      </c>
      <c r="S12" s="12">
        <v>4</v>
      </c>
      <c r="T12" s="25" t="s">
        <v>25</v>
      </c>
      <c r="U12" s="35"/>
    </row>
    <row r="13" spans="1:21" ht="10.5" customHeight="1">
      <c r="A13" s="16">
        <v>11</v>
      </c>
      <c r="B13" s="31" t="s">
        <v>101</v>
      </c>
      <c r="C13" s="7">
        <v>10</v>
      </c>
      <c r="D13" s="7">
        <v>23</v>
      </c>
      <c r="E13" s="7">
        <v>18</v>
      </c>
      <c r="F13" s="7">
        <v>7</v>
      </c>
      <c r="G13" s="7">
        <v>0</v>
      </c>
      <c r="H13" s="7">
        <v>1</v>
      </c>
      <c r="I13" s="7">
        <v>0</v>
      </c>
      <c r="J13" s="7">
        <v>0</v>
      </c>
      <c r="K13" s="7">
        <v>9</v>
      </c>
      <c r="L13" s="7">
        <v>0</v>
      </c>
      <c r="M13" s="7">
        <v>2</v>
      </c>
      <c r="N13" s="7">
        <v>8</v>
      </c>
      <c r="O13" s="7">
        <v>2</v>
      </c>
      <c r="P13" s="7">
        <v>1</v>
      </c>
      <c r="Q13" s="7">
        <f t="shared" si="0"/>
        <v>48</v>
      </c>
      <c r="R13" s="7">
        <f t="shared" si="1"/>
        <v>71</v>
      </c>
      <c r="S13" s="7">
        <v>5</v>
      </c>
      <c r="T13" s="25" t="s">
        <v>118</v>
      </c>
      <c r="U13" s="35"/>
    </row>
    <row r="14" spans="1:21" ht="10.5" customHeight="1">
      <c r="A14" s="16">
        <v>12</v>
      </c>
      <c r="B14" s="31" t="s">
        <v>76</v>
      </c>
      <c r="C14" s="7">
        <v>10</v>
      </c>
      <c r="D14" s="7">
        <v>18</v>
      </c>
      <c r="E14" s="7">
        <v>20</v>
      </c>
      <c r="F14" s="7">
        <v>10</v>
      </c>
      <c r="G14" s="7">
        <v>0</v>
      </c>
      <c r="H14" s="7">
        <v>2</v>
      </c>
      <c r="I14" s="7">
        <v>1</v>
      </c>
      <c r="J14" s="7">
        <v>4</v>
      </c>
      <c r="K14" s="7">
        <v>0</v>
      </c>
      <c r="L14" s="7">
        <v>0</v>
      </c>
      <c r="M14" s="7">
        <v>3</v>
      </c>
      <c r="N14" s="7">
        <v>8</v>
      </c>
      <c r="O14" s="7">
        <v>2</v>
      </c>
      <c r="P14" s="7">
        <v>2</v>
      </c>
      <c r="Q14" s="7">
        <f t="shared" si="0"/>
        <v>52</v>
      </c>
      <c r="R14" s="7">
        <f t="shared" si="1"/>
        <v>70</v>
      </c>
      <c r="S14" s="7">
        <v>6</v>
      </c>
      <c r="T14" s="25" t="s">
        <v>114</v>
      </c>
      <c r="U14" s="35"/>
    </row>
    <row r="15" spans="1:21" ht="10.5" customHeight="1">
      <c r="A15" s="16">
        <v>13</v>
      </c>
      <c r="B15" s="31" t="s">
        <v>97</v>
      </c>
      <c r="C15" s="7">
        <v>11</v>
      </c>
      <c r="D15" s="7">
        <v>27</v>
      </c>
      <c r="E15" s="7">
        <v>16</v>
      </c>
      <c r="F15" s="7">
        <v>8</v>
      </c>
      <c r="G15" s="7">
        <v>2</v>
      </c>
      <c r="H15" s="7">
        <v>1</v>
      </c>
      <c r="I15" s="7">
        <v>0</v>
      </c>
      <c r="J15" s="7">
        <v>4</v>
      </c>
      <c r="K15" s="7">
        <v>0</v>
      </c>
      <c r="L15" s="7">
        <v>2</v>
      </c>
      <c r="M15" s="7">
        <v>3</v>
      </c>
      <c r="N15" s="7">
        <v>5</v>
      </c>
      <c r="O15" s="7">
        <v>2</v>
      </c>
      <c r="P15" s="7">
        <v>0</v>
      </c>
      <c r="Q15" s="7">
        <f t="shared" si="0"/>
        <v>43</v>
      </c>
      <c r="R15" s="7">
        <f t="shared" si="1"/>
        <v>70</v>
      </c>
      <c r="S15" s="7">
        <v>6</v>
      </c>
      <c r="T15" s="25" t="s">
        <v>7</v>
      </c>
      <c r="U15" s="35"/>
    </row>
    <row r="16" spans="1:21" ht="10.5" customHeight="1">
      <c r="A16" s="16">
        <v>14</v>
      </c>
      <c r="B16" s="31" t="s">
        <v>107</v>
      </c>
      <c r="C16" s="7">
        <v>10</v>
      </c>
      <c r="D16" s="7">
        <v>27</v>
      </c>
      <c r="E16" s="7">
        <v>13</v>
      </c>
      <c r="F16" s="7">
        <v>8</v>
      </c>
      <c r="G16" s="7">
        <v>2</v>
      </c>
      <c r="H16" s="7">
        <v>2</v>
      </c>
      <c r="I16" s="7">
        <v>0</v>
      </c>
      <c r="J16" s="7">
        <v>4</v>
      </c>
      <c r="K16" s="7">
        <v>0</v>
      </c>
      <c r="L16" s="7">
        <v>0</v>
      </c>
      <c r="M16" s="7">
        <v>3</v>
      </c>
      <c r="N16" s="7">
        <v>7</v>
      </c>
      <c r="O16" s="7">
        <v>2</v>
      </c>
      <c r="P16" s="7">
        <v>2</v>
      </c>
      <c r="Q16" s="7">
        <f t="shared" si="0"/>
        <v>43</v>
      </c>
      <c r="R16" s="7">
        <f t="shared" si="1"/>
        <v>70</v>
      </c>
      <c r="S16" s="7">
        <v>6</v>
      </c>
      <c r="T16" s="25" t="s">
        <v>8</v>
      </c>
      <c r="U16" s="35"/>
    </row>
    <row r="17" spans="1:21" ht="10.5" customHeight="1">
      <c r="A17" s="16">
        <v>15</v>
      </c>
      <c r="B17" s="31" t="s">
        <v>85</v>
      </c>
      <c r="C17" s="7">
        <v>11</v>
      </c>
      <c r="D17" s="7">
        <v>22</v>
      </c>
      <c r="E17" s="7">
        <v>15</v>
      </c>
      <c r="F17" s="7">
        <v>9</v>
      </c>
      <c r="G17" s="7">
        <v>2</v>
      </c>
      <c r="H17" s="7">
        <v>0</v>
      </c>
      <c r="I17" s="7">
        <v>1</v>
      </c>
      <c r="J17" s="7">
        <v>5</v>
      </c>
      <c r="K17" s="7">
        <v>0</v>
      </c>
      <c r="L17" s="7">
        <v>0</v>
      </c>
      <c r="M17" s="7">
        <v>2</v>
      </c>
      <c r="N17" s="7">
        <v>8</v>
      </c>
      <c r="O17" s="7">
        <v>2</v>
      </c>
      <c r="P17" s="7">
        <v>3</v>
      </c>
      <c r="Q17" s="7">
        <f t="shared" si="0"/>
        <v>47</v>
      </c>
      <c r="R17" s="7">
        <f t="shared" si="1"/>
        <v>69</v>
      </c>
      <c r="S17" s="7">
        <v>7</v>
      </c>
      <c r="T17" s="25" t="s">
        <v>5</v>
      </c>
      <c r="U17" s="35"/>
    </row>
    <row r="18" spans="1:21" ht="10.5" customHeight="1">
      <c r="A18" s="16">
        <v>16</v>
      </c>
      <c r="B18" s="31" t="s">
        <v>102</v>
      </c>
      <c r="C18" s="7">
        <v>11</v>
      </c>
      <c r="D18" s="7">
        <v>24</v>
      </c>
      <c r="E18" s="7">
        <v>14</v>
      </c>
      <c r="F18" s="7">
        <v>9</v>
      </c>
      <c r="G18" s="7">
        <v>2</v>
      </c>
      <c r="H18" s="7">
        <v>1</v>
      </c>
      <c r="I18" s="7">
        <v>0</v>
      </c>
      <c r="J18" s="7">
        <v>5</v>
      </c>
      <c r="K18" s="7">
        <v>0</v>
      </c>
      <c r="L18" s="7">
        <v>0</v>
      </c>
      <c r="M18" s="7">
        <v>3</v>
      </c>
      <c r="N18" s="7">
        <v>8</v>
      </c>
      <c r="O18" s="7">
        <v>0</v>
      </c>
      <c r="P18" s="7">
        <v>3</v>
      </c>
      <c r="Q18" s="7">
        <f t="shared" si="0"/>
        <v>45</v>
      </c>
      <c r="R18" s="7">
        <f t="shared" si="1"/>
        <v>69</v>
      </c>
      <c r="S18" s="7">
        <v>7</v>
      </c>
      <c r="T18" s="25" t="s">
        <v>45</v>
      </c>
      <c r="U18" s="36"/>
    </row>
    <row r="19" spans="1:21" ht="10.5" customHeight="1">
      <c r="A19" s="16">
        <v>17</v>
      </c>
      <c r="B19" s="31" t="s">
        <v>73</v>
      </c>
      <c r="C19" s="7">
        <v>10</v>
      </c>
      <c r="D19" s="7">
        <v>25</v>
      </c>
      <c r="E19" s="7">
        <v>18</v>
      </c>
      <c r="F19" s="7">
        <v>9</v>
      </c>
      <c r="G19" s="7">
        <v>0</v>
      </c>
      <c r="H19" s="7">
        <v>1</v>
      </c>
      <c r="I19" s="7">
        <v>0</v>
      </c>
      <c r="J19" s="7">
        <v>0</v>
      </c>
      <c r="K19" s="7">
        <v>7</v>
      </c>
      <c r="L19" s="7">
        <v>0</v>
      </c>
      <c r="M19" s="7">
        <v>2</v>
      </c>
      <c r="N19" s="7">
        <v>2</v>
      </c>
      <c r="O19" s="7">
        <v>2</v>
      </c>
      <c r="P19" s="7">
        <v>2</v>
      </c>
      <c r="Q19" s="7">
        <f t="shared" si="0"/>
        <v>43</v>
      </c>
      <c r="R19" s="7">
        <f t="shared" si="1"/>
        <v>68</v>
      </c>
      <c r="S19" s="7">
        <v>8</v>
      </c>
      <c r="T19" s="25" t="s">
        <v>47</v>
      </c>
      <c r="U19" s="35"/>
    </row>
    <row r="20" spans="1:21" ht="10.5" customHeight="1">
      <c r="A20" s="16">
        <v>18</v>
      </c>
      <c r="B20" s="31" t="s">
        <v>105</v>
      </c>
      <c r="C20" s="7">
        <v>11</v>
      </c>
      <c r="D20" s="7">
        <v>26</v>
      </c>
      <c r="E20" s="7">
        <v>14</v>
      </c>
      <c r="F20" s="7">
        <v>8</v>
      </c>
      <c r="G20" s="7">
        <v>2</v>
      </c>
      <c r="H20" s="7">
        <v>1</v>
      </c>
      <c r="I20" s="7">
        <v>0</v>
      </c>
      <c r="J20" s="7">
        <v>4</v>
      </c>
      <c r="K20" s="7">
        <v>0</v>
      </c>
      <c r="L20" s="7">
        <v>2</v>
      </c>
      <c r="M20" s="7">
        <v>3</v>
      </c>
      <c r="N20" s="7">
        <v>5</v>
      </c>
      <c r="O20" s="7">
        <v>2</v>
      </c>
      <c r="P20" s="7">
        <v>1</v>
      </c>
      <c r="Q20" s="7">
        <f t="shared" si="0"/>
        <v>42</v>
      </c>
      <c r="R20" s="7">
        <f t="shared" si="1"/>
        <v>68</v>
      </c>
      <c r="S20" s="7">
        <v>8</v>
      </c>
      <c r="T20" s="25" t="s">
        <v>29</v>
      </c>
      <c r="U20" s="35"/>
    </row>
    <row r="21" spans="1:21" ht="10.5" customHeight="1">
      <c r="A21" s="16">
        <v>19</v>
      </c>
      <c r="B21" s="31" t="s">
        <v>77</v>
      </c>
      <c r="C21" s="7">
        <v>11</v>
      </c>
      <c r="D21" s="7">
        <v>26</v>
      </c>
      <c r="E21" s="7">
        <v>14</v>
      </c>
      <c r="F21" s="7">
        <v>8</v>
      </c>
      <c r="G21" s="7">
        <v>2</v>
      </c>
      <c r="H21" s="7">
        <v>1</v>
      </c>
      <c r="I21" s="7">
        <v>0</v>
      </c>
      <c r="J21" s="7">
        <v>3</v>
      </c>
      <c r="K21" s="7">
        <v>0</v>
      </c>
      <c r="L21" s="7">
        <v>2</v>
      </c>
      <c r="M21" s="7">
        <v>3</v>
      </c>
      <c r="N21" s="7">
        <v>5</v>
      </c>
      <c r="O21" s="7">
        <v>2</v>
      </c>
      <c r="P21" s="7">
        <v>1</v>
      </c>
      <c r="Q21" s="7">
        <f t="shared" si="0"/>
        <v>41</v>
      </c>
      <c r="R21" s="7">
        <f t="shared" si="1"/>
        <v>67</v>
      </c>
      <c r="S21" s="7">
        <v>9</v>
      </c>
      <c r="T21" s="25" t="s">
        <v>15</v>
      </c>
      <c r="U21" s="35"/>
    </row>
    <row r="22" spans="1:21" ht="10.5" customHeight="1">
      <c r="A22" s="16">
        <v>20</v>
      </c>
      <c r="B22" s="31" t="s">
        <v>87</v>
      </c>
      <c r="C22" s="7">
        <v>11</v>
      </c>
      <c r="D22" s="7">
        <v>24</v>
      </c>
      <c r="E22" s="7">
        <v>16</v>
      </c>
      <c r="F22" s="7">
        <v>8</v>
      </c>
      <c r="G22" s="7">
        <v>2</v>
      </c>
      <c r="H22" s="7">
        <v>1</v>
      </c>
      <c r="I22" s="7">
        <v>1</v>
      </c>
      <c r="J22" s="7">
        <v>5</v>
      </c>
      <c r="K22" s="7">
        <v>2</v>
      </c>
      <c r="L22" s="7">
        <v>0</v>
      </c>
      <c r="M22" s="7">
        <v>1</v>
      </c>
      <c r="N22" s="7">
        <v>6</v>
      </c>
      <c r="O22" s="7">
        <v>0</v>
      </c>
      <c r="P22" s="7">
        <v>0</v>
      </c>
      <c r="Q22" s="7">
        <f t="shared" si="0"/>
        <v>42</v>
      </c>
      <c r="R22" s="7">
        <f t="shared" si="1"/>
        <v>66</v>
      </c>
      <c r="S22" s="7">
        <v>10</v>
      </c>
      <c r="T22" s="25" t="s">
        <v>3</v>
      </c>
      <c r="U22" s="35"/>
    </row>
    <row r="23" spans="1:21" ht="10.5" customHeight="1">
      <c r="A23" s="16">
        <v>21</v>
      </c>
      <c r="B23" s="31" t="s">
        <v>108</v>
      </c>
      <c r="C23" s="12">
        <v>10</v>
      </c>
      <c r="D23" s="12">
        <v>22</v>
      </c>
      <c r="E23" s="12">
        <v>13</v>
      </c>
      <c r="F23" s="12">
        <v>9</v>
      </c>
      <c r="G23" s="12">
        <v>0</v>
      </c>
      <c r="H23" s="12">
        <v>2</v>
      </c>
      <c r="I23" s="12">
        <v>0</v>
      </c>
      <c r="J23" s="12">
        <v>4</v>
      </c>
      <c r="K23" s="12">
        <v>8</v>
      </c>
      <c r="L23" s="12">
        <v>0</v>
      </c>
      <c r="M23" s="12">
        <v>3</v>
      </c>
      <c r="N23" s="12">
        <v>2</v>
      </c>
      <c r="O23" s="12">
        <v>1</v>
      </c>
      <c r="P23" s="12">
        <v>2</v>
      </c>
      <c r="Q23" s="7">
        <f t="shared" si="0"/>
        <v>44</v>
      </c>
      <c r="R23" s="7">
        <f t="shared" si="1"/>
        <v>66</v>
      </c>
      <c r="S23" s="12">
        <v>10</v>
      </c>
      <c r="T23" s="26" t="s">
        <v>46</v>
      </c>
      <c r="U23" s="35"/>
    </row>
    <row r="24" spans="1:21" ht="10.5" customHeight="1">
      <c r="A24" s="16">
        <v>22</v>
      </c>
      <c r="B24" s="31" t="s">
        <v>75</v>
      </c>
      <c r="C24" s="7">
        <v>11</v>
      </c>
      <c r="D24" s="7">
        <v>22</v>
      </c>
      <c r="E24" s="7">
        <v>18</v>
      </c>
      <c r="F24" s="7">
        <v>10</v>
      </c>
      <c r="G24" s="7">
        <v>2</v>
      </c>
      <c r="H24" s="7">
        <v>1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7</v>
      </c>
      <c r="O24" s="7">
        <v>2</v>
      </c>
      <c r="P24" s="7">
        <v>2</v>
      </c>
      <c r="Q24" s="7">
        <f t="shared" si="0"/>
        <v>43</v>
      </c>
      <c r="R24" s="7">
        <f t="shared" si="1"/>
        <v>65</v>
      </c>
      <c r="S24" s="7">
        <v>11</v>
      </c>
      <c r="T24" s="25" t="s">
        <v>113</v>
      </c>
      <c r="U24" s="35"/>
    </row>
    <row r="25" spans="1:21" ht="10.5" customHeight="1">
      <c r="A25" s="16">
        <v>23</v>
      </c>
      <c r="B25" s="31" t="s">
        <v>88</v>
      </c>
      <c r="C25" s="7">
        <v>10</v>
      </c>
      <c r="D25" s="7">
        <v>24</v>
      </c>
      <c r="E25" s="7">
        <v>19</v>
      </c>
      <c r="F25" s="7">
        <v>5</v>
      </c>
      <c r="G25" s="7">
        <v>1</v>
      </c>
      <c r="H25" s="7">
        <v>2</v>
      </c>
      <c r="I25" s="7">
        <v>0</v>
      </c>
      <c r="J25" s="7">
        <v>5</v>
      </c>
      <c r="K25" s="7">
        <v>0</v>
      </c>
      <c r="L25" s="7">
        <v>0</v>
      </c>
      <c r="M25" s="7">
        <v>2</v>
      </c>
      <c r="N25" s="7">
        <v>4</v>
      </c>
      <c r="O25" s="7">
        <v>2</v>
      </c>
      <c r="P25" s="7">
        <v>1</v>
      </c>
      <c r="Q25" s="7">
        <f t="shared" si="0"/>
        <v>41</v>
      </c>
      <c r="R25" s="7">
        <f t="shared" si="1"/>
        <v>65</v>
      </c>
      <c r="S25" s="7">
        <v>11</v>
      </c>
      <c r="T25" s="25" t="s">
        <v>32</v>
      </c>
      <c r="U25" s="35"/>
    </row>
    <row r="26" spans="1:21" ht="10.5" customHeight="1">
      <c r="A26" s="16">
        <v>24</v>
      </c>
      <c r="B26" s="31" t="s">
        <v>70</v>
      </c>
      <c r="C26" s="7">
        <v>10</v>
      </c>
      <c r="D26" s="7">
        <v>21</v>
      </c>
      <c r="E26" s="7">
        <v>19</v>
      </c>
      <c r="F26" s="7">
        <v>9</v>
      </c>
      <c r="G26" s="7">
        <v>0</v>
      </c>
      <c r="H26" s="7">
        <v>1</v>
      </c>
      <c r="I26" s="7">
        <v>0</v>
      </c>
      <c r="J26" s="7">
        <v>5</v>
      </c>
      <c r="K26" s="7">
        <v>0</v>
      </c>
      <c r="L26" s="7">
        <v>0</v>
      </c>
      <c r="M26" s="7">
        <v>3</v>
      </c>
      <c r="N26" s="7">
        <v>5</v>
      </c>
      <c r="O26" s="7">
        <v>1</v>
      </c>
      <c r="P26" s="7">
        <v>0</v>
      </c>
      <c r="Q26" s="7">
        <f t="shared" si="0"/>
        <v>43</v>
      </c>
      <c r="R26" s="7">
        <f t="shared" si="1"/>
        <v>64</v>
      </c>
      <c r="S26" s="7">
        <v>12</v>
      </c>
      <c r="T26" s="25" t="s">
        <v>9</v>
      </c>
      <c r="U26" s="35"/>
    </row>
    <row r="27" spans="1:21" ht="10.5" customHeight="1">
      <c r="A27" s="16">
        <v>25</v>
      </c>
      <c r="B27" s="31" t="s">
        <v>2</v>
      </c>
      <c r="C27" s="7">
        <v>10</v>
      </c>
      <c r="D27" s="7">
        <v>20</v>
      </c>
      <c r="E27" s="7">
        <v>16</v>
      </c>
      <c r="F27" s="7">
        <v>9</v>
      </c>
      <c r="G27" s="7">
        <v>3</v>
      </c>
      <c r="H27" s="7">
        <v>2</v>
      </c>
      <c r="I27" s="7">
        <v>1</v>
      </c>
      <c r="J27" s="7">
        <v>4</v>
      </c>
      <c r="K27" s="7">
        <v>0</v>
      </c>
      <c r="L27" s="7">
        <v>0</v>
      </c>
      <c r="M27" s="7">
        <v>3</v>
      </c>
      <c r="N27" s="7">
        <v>2</v>
      </c>
      <c r="O27" s="7">
        <v>2</v>
      </c>
      <c r="P27" s="7">
        <v>1</v>
      </c>
      <c r="Q27" s="7">
        <f t="shared" si="0"/>
        <v>43</v>
      </c>
      <c r="R27" s="7">
        <f t="shared" si="1"/>
        <v>63</v>
      </c>
      <c r="S27" s="7">
        <v>13</v>
      </c>
      <c r="T27" s="25" t="s">
        <v>115</v>
      </c>
      <c r="U27" s="35"/>
    </row>
    <row r="28" spans="1:21" ht="10.5" customHeight="1">
      <c r="A28" s="16">
        <v>26</v>
      </c>
      <c r="B28" s="31" t="s">
        <v>83</v>
      </c>
      <c r="C28" s="7">
        <v>10</v>
      </c>
      <c r="D28" s="7">
        <v>21</v>
      </c>
      <c r="E28" s="7">
        <v>17</v>
      </c>
      <c r="F28" s="7">
        <v>6</v>
      </c>
      <c r="G28" s="7">
        <v>2</v>
      </c>
      <c r="H28" s="7">
        <v>0</v>
      </c>
      <c r="I28" s="7">
        <v>0</v>
      </c>
      <c r="J28" s="7">
        <v>5</v>
      </c>
      <c r="K28" s="7">
        <v>0</v>
      </c>
      <c r="L28" s="7">
        <v>0</v>
      </c>
      <c r="M28" s="7">
        <v>2</v>
      </c>
      <c r="N28" s="7">
        <v>8</v>
      </c>
      <c r="O28" s="7">
        <v>1</v>
      </c>
      <c r="P28" s="7">
        <v>1</v>
      </c>
      <c r="Q28" s="7">
        <f t="shared" si="0"/>
        <v>42</v>
      </c>
      <c r="R28" s="7">
        <f t="shared" si="1"/>
        <v>63</v>
      </c>
      <c r="S28" s="7">
        <v>13</v>
      </c>
      <c r="T28" s="25" t="s">
        <v>20</v>
      </c>
      <c r="U28" s="35"/>
    </row>
    <row r="29" spans="1:21" ht="10.5" customHeight="1">
      <c r="A29" s="16">
        <v>27</v>
      </c>
      <c r="B29" s="31" t="s">
        <v>95</v>
      </c>
      <c r="C29" s="7">
        <v>11</v>
      </c>
      <c r="D29" s="7">
        <v>20</v>
      </c>
      <c r="E29" s="7">
        <v>19</v>
      </c>
      <c r="F29" s="7">
        <v>9</v>
      </c>
      <c r="G29" s="7">
        <v>0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3</v>
      </c>
      <c r="N29" s="7">
        <v>8</v>
      </c>
      <c r="O29" s="7">
        <v>1</v>
      </c>
      <c r="P29" s="7">
        <v>1</v>
      </c>
      <c r="Q29" s="7">
        <f t="shared" si="0"/>
        <v>43</v>
      </c>
      <c r="R29" s="7">
        <f t="shared" si="1"/>
        <v>63</v>
      </c>
      <c r="S29" s="7">
        <v>13</v>
      </c>
      <c r="T29" s="25" t="s">
        <v>12</v>
      </c>
      <c r="U29" s="35"/>
    </row>
    <row r="30" spans="1:21" ht="10.5" customHeight="1">
      <c r="A30" s="16">
        <v>28</v>
      </c>
      <c r="B30" s="31" t="s">
        <v>106</v>
      </c>
      <c r="C30" s="7">
        <v>11</v>
      </c>
      <c r="D30" s="7">
        <v>21</v>
      </c>
      <c r="E30" s="7">
        <v>16</v>
      </c>
      <c r="F30" s="7">
        <v>8</v>
      </c>
      <c r="G30" s="7">
        <v>2</v>
      </c>
      <c r="H30" s="7">
        <v>0</v>
      </c>
      <c r="I30" s="7">
        <v>0</v>
      </c>
      <c r="J30" s="7">
        <v>5</v>
      </c>
      <c r="K30" s="7">
        <v>0</v>
      </c>
      <c r="L30" s="7">
        <v>0</v>
      </c>
      <c r="M30" s="7">
        <v>2</v>
      </c>
      <c r="N30" s="7">
        <v>5</v>
      </c>
      <c r="O30" s="7">
        <v>1</v>
      </c>
      <c r="P30" s="7">
        <v>1</v>
      </c>
      <c r="Q30" s="7">
        <f t="shared" si="0"/>
        <v>40</v>
      </c>
      <c r="R30" s="7">
        <f t="shared" si="1"/>
        <v>61</v>
      </c>
      <c r="S30" s="7">
        <v>14</v>
      </c>
      <c r="T30" s="25" t="s">
        <v>12</v>
      </c>
      <c r="U30" s="35"/>
    </row>
    <row r="31" spans="1:21" ht="10.5" customHeight="1">
      <c r="A31" s="16">
        <v>29</v>
      </c>
      <c r="B31" s="31" t="s">
        <v>84</v>
      </c>
      <c r="C31" s="7">
        <v>10</v>
      </c>
      <c r="D31" s="7">
        <v>26</v>
      </c>
      <c r="E31" s="7">
        <v>17</v>
      </c>
      <c r="F31" s="7">
        <v>9</v>
      </c>
      <c r="G31" s="7">
        <v>1</v>
      </c>
      <c r="H31" s="7">
        <v>1</v>
      </c>
      <c r="I31" s="7">
        <v>1</v>
      </c>
      <c r="J31" s="7">
        <v>4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33</v>
      </c>
      <c r="R31" s="7">
        <f t="shared" si="1"/>
        <v>59</v>
      </c>
      <c r="S31" s="7">
        <v>15</v>
      </c>
      <c r="T31" s="25" t="s">
        <v>10</v>
      </c>
      <c r="U31" s="35"/>
    </row>
    <row r="32" spans="1:21" ht="10.5" customHeight="1">
      <c r="A32" s="16">
        <v>30</v>
      </c>
      <c r="B32" s="31" t="s">
        <v>109</v>
      </c>
      <c r="C32" s="7">
        <v>10</v>
      </c>
      <c r="D32" s="7">
        <v>21</v>
      </c>
      <c r="E32" s="7">
        <v>15</v>
      </c>
      <c r="F32" s="7">
        <v>10</v>
      </c>
      <c r="G32" s="7">
        <v>0</v>
      </c>
      <c r="H32" s="7">
        <v>1</v>
      </c>
      <c r="I32" s="7">
        <v>1</v>
      </c>
      <c r="J32" s="7">
        <v>4</v>
      </c>
      <c r="K32" s="7">
        <v>0</v>
      </c>
      <c r="L32" s="7">
        <v>0</v>
      </c>
      <c r="M32" s="7">
        <v>3</v>
      </c>
      <c r="N32" s="7">
        <v>1</v>
      </c>
      <c r="O32" s="7">
        <v>0</v>
      </c>
      <c r="P32" s="7">
        <v>1</v>
      </c>
      <c r="Q32" s="7">
        <f t="shared" si="0"/>
        <v>36</v>
      </c>
      <c r="R32" s="7">
        <f t="shared" si="1"/>
        <v>57</v>
      </c>
      <c r="S32" s="7">
        <v>16</v>
      </c>
      <c r="T32" s="25" t="s">
        <v>11</v>
      </c>
      <c r="U32" s="35"/>
    </row>
    <row r="33" spans="1:21" ht="10.5" customHeight="1">
      <c r="A33" s="16">
        <v>31</v>
      </c>
      <c r="B33" s="31" t="s">
        <v>99</v>
      </c>
      <c r="C33" s="7">
        <v>10</v>
      </c>
      <c r="D33" s="7">
        <v>25</v>
      </c>
      <c r="E33" s="7">
        <v>14</v>
      </c>
      <c r="F33" s="7">
        <v>9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  <c r="M33" s="7">
        <v>3</v>
      </c>
      <c r="N33" s="7">
        <v>2</v>
      </c>
      <c r="O33" s="7">
        <v>1</v>
      </c>
      <c r="P33" s="7">
        <v>0</v>
      </c>
      <c r="Q33" s="7">
        <f t="shared" si="0"/>
        <v>31</v>
      </c>
      <c r="R33" s="7">
        <f t="shared" si="1"/>
        <v>56</v>
      </c>
      <c r="S33" s="7">
        <v>17</v>
      </c>
      <c r="T33" s="25" t="s">
        <v>12</v>
      </c>
      <c r="U33" s="35"/>
    </row>
    <row r="34" spans="1:21" ht="10.5" customHeight="1">
      <c r="A34" s="16">
        <v>32</v>
      </c>
      <c r="B34" s="31" t="s">
        <v>91</v>
      </c>
      <c r="C34" s="7">
        <v>10</v>
      </c>
      <c r="D34" s="7">
        <v>19</v>
      </c>
      <c r="E34" s="7">
        <v>18</v>
      </c>
      <c r="F34" s="7">
        <v>9</v>
      </c>
      <c r="G34" s="7">
        <v>0</v>
      </c>
      <c r="H34" s="7">
        <v>0</v>
      </c>
      <c r="I34" s="7">
        <v>1</v>
      </c>
      <c r="J34" s="7">
        <v>5</v>
      </c>
      <c r="K34" s="7">
        <v>0</v>
      </c>
      <c r="L34" s="7">
        <v>0</v>
      </c>
      <c r="M34" s="7">
        <v>2</v>
      </c>
      <c r="N34" s="7">
        <v>1</v>
      </c>
      <c r="O34" s="7">
        <v>0</v>
      </c>
      <c r="P34" s="7">
        <v>0</v>
      </c>
      <c r="Q34" s="7">
        <f t="shared" si="0"/>
        <v>36</v>
      </c>
      <c r="R34" s="7">
        <f t="shared" si="1"/>
        <v>55</v>
      </c>
      <c r="S34" s="7">
        <v>18</v>
      </c>
      <c r="T34" s="25" t="s">
        <v>11</v>
      </c>
      <c r="U34" s="35"/>
    </row>
    <row r="35" spans="1:21" ht="10.5" customHeight="1">
      <c r="A35" s="16">
        <v>33</v>
      </c>
      <c r="B35" s="31" t="s">
        <v>82</v>
      </c>
      <c r="C35" s="7">
        <v>10</v>
      </c>
      <c r="D35" s="7">
        <v>19</v>
      </c>
      <c r="E35" s="7">
        <v>17</v>
      </c>
      <c r="F35" s="7">
        <v>8</v>
      </c>
      <c r="G35" s="7">
        <v>0</v>
      </c>
      <c r="H35" s="7">
        <v>1</v>
      </c>
      <c r="I35" s="7">
        <v>2</v>
      </c>
      <c r="J35" s="7">
        <v>5</v>
      </c>
      <c r="K35" s="7">
        <v>0</v>
      </c>
      <c r="L35" s="7">
        <v>0</v>
      </c>
      <c r="M35" s="7">
        <v>2</v>
      </c>
      <c r="N35" s="7">
        <v>0</v>
      </c>
      <c r="O35" s="7">
        <v>0</v>
      </c>
      <c r="P35" s="7">
        <v>0</v>
      </c>
      <c r="Q35" s="7">
        <f t="shared" si="0"/>
        <v>35</v>
      </c>
      <c r="R35" s="7">
        <f t="shared" si="1"/>
        <v>54</v>
      </c>
      <c r="S35" s="7">
        <v>19</v>
      </c>
      <c r="T35" s="25" t="s">
        <v>11</v>
      </c>
      <c r="U35" s="35"/>
    </row>
    <row r="36" spans="1:21" ht="10.5" customHeight="1">
      <c r="A36" s="16">
        <v>34</v>
      </c>
      <c r="B36" s="31" t="s">
        <v>81</v>
      </c>
      <c r="C36" s="7">
        <v>11</v>
      </c>
      <c r="D36" s="7">
        <v>17</v>
      </c>
      <c r="E36" s="7">
        <v>16</v>
      </c>
      <c r="F36" s="7">
        <v>9</v>
      </c>
      <c r="G36" s="7">
        <v>0</v>
      </c>
      <c r="H36" s="7">
        <v>2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2</v>
      </c>
      <c r="O36" s="7">
        <v>2</v>
      </c>
      <c r="P36" s="7">
        <v>1</v>
      </c>
      <c r="Q36" s="7">
        <f t="shared" si="0"/>
        <v>33</v>
      </c>
      <c r="R36" s="7">
        <f t="shared" si="1"/>
        <v>50</v>
      </c>
      <c r="S36" s="7">
        <v>20</v>
      </c>
      <c r="T36" s="25" t="s">
        <v>118</v>
      </c>
      <c r="U36" s="35"/>
    </row>
    <row r="37" spans="1:21" ht="10.5" customHeight="1">
      <c r="A37" s="16">
        <v>35</v>
      </c>
      <c r="B37" s="31" t="s">
        <v>94</v>
      </c>
      <c r="C37" s="12">
        <v>10</v>
      </c>
      <c r="D37" s="12">
        <v>20</v>
      </c>
      <c r="E37" s="12">
        <v>17</v>
      </c>
      <c r="F37" s="12">
        <v>10</v>
      </c>
      <c r="G37" s="12">
        <v>0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7">
        <f t="shared" si="0"/>
        <v>28</v>
      </c>
      <c r="R37" s="7">
        <f t="shared" si="1"/>
        <v>48</v>
      </c>
      <c r="S37" s="12">
        <v>21</v>
      </c>
      <c r="T37" s="26" t="s">
        <v>46</v>
      </c>
      <c r="U37" s="35"/>
    </row>
    <row r="38" spans="1:22" ht="10.5" customHeight="1">
      <c r="A38" s="16">
        <v>36</v>
      </c>
      <c r="B38" s="31" t="s">
        <v>112</v>
      </c>
      <c r="C38" s="12">
        <v>10</v>
      </c>
      <c r="D38" s="12">
        <v>20</v>
      </c>
      <c r="E38" s="12">
        <v>13</v>
      </c>
      <c r="F38" s="12">
        <v>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3</v>
      </c>
      <c r="N38" s="12">
        <v>2</v>
      </c>
      <c r="O38" s="12">
        <v>0</v>
      </c>
      <c r="P38" s="12">
        <v>1</v>
      </c>
      <c r="Q38" s="7">
        <f t="shared" si="0"/>
        <v>27</v>
      </c>
      <c r="R38" s="7">
        <f t="shared" si="1"/>
        <v>47</v>
      </c>
      <c r="S38" s="12">
        <v>22</v>
      </c>
      <c r="T38" s="26" t="s">
        <v>31</v>
      </c>
      <c r="U38" s="35"/>
      <c r="V38" s="23"/>
    </row>
    <row r="39" spans="1:22" ht="10.5" customHeight="1">
      <c r="A39" s="16">
        <v>37</v>
      </c>
      <c r="B39" s="31" t="s">
        <v>111</v>
      </c>
      <c r="C39" s="7">
        <v>10</v>
      </c>
      <c r="D39" s="7">
        <v>19</v>
      </c>
      <c r="E39" s="7">
        <v>13</v>
      </c>
      <c r="F39" s="7">
        <v>9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f t="shared" si="0"/>
        <v>24</v>
      </c>
      <c r="R39" s="7">
        <f t="shared" si="1"/>
        <v>43</v>
      </c>
      <c r="S39" s="7">
        <v>23</v>
      </c>
      <c r="T39" s="25" t="s">
        <v>31</v>
      </c>
      <c r="U39" s="35"/>
      <c r="V39" s="1"/>
    </row>
    <row r="40" spans="1:22" ht="10.5" customHeight="1">
      <c r="A40" s="16">
        <v>38</v>
      </c>
      <c r="B40" s="31" t="s">
        <v>103</v>
      </c>
      <c r="C40" s="7">
        <v>10</v>
      </c>
      <c r="D40" s="7">
        <v>24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7">
        <f t="shared" si="0"/>
        <v>0</v>
      </c>
      <c r="R40" s="7">
        <f t="shared" si="1"/>
        <v>24</v>
      </c>
      <c r="S40" s="7">
        <v>24</v>
      </c>
      <c r="T40" s="25" t="s">
        <v>11</v>
      </c>
      <c r="U40" s="35"/>
      <c r="V40" s="1"/>
    </row>
    <row r="41" spans="1:22" ht="10.5" customHeight="1">
      <c r="A41" s="16">
        <v>39</v>
      </c>
      <c r="B41" s="31" t="s">
        <v>74</v>
      </c>
      <c r="C41" s="12">
        <v>10</v>
      </c>
      <c r="D41" s="12">
        <v>22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7">
        <f t="shared" si="0"/>
        <v>0</v>
      </c>
      <c r="R41" s="7">
        <f t="shared" si="1"/>
        <v>22</v>
      </c>
      <c r="S41" s="12">
        <v>25</v>
      </c>
      <c r="T41" s="26" t="s">
        <v>18</v>
      </c>
      <c r="U41" s="35"/>
      <c r="V41" s="1"/>
    </row>
    <row r="42" spans="1:22" ht="10.5" customHeight="1">
      <c r="A42" s="16">
        <v>40</v>
      </c>
      <c r="B42" s="31" t="s">
        <v>71</v>
      </c>
      <c r="C42" s="12">
        <v>10</v>
      </c>
      <c r="D42" s="12">
        <v>16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7">
        <f t="shared" si="0"/>
        <v>0</v>
      </c>
      <c r="R42" s="7">
        <f t="shared" si="1"/>
        <v>16</v>
      </c>
      <c r="S42" s="12">
        <v>26</v>
      </c>
      <c r="T42" s="26" t="s">
        <v>11</v>
      </c>
      <c r="U42" s="35"/>
      <c r="V42" s="1"/>
    </row>
    <row r="43" spans="1:22" ht="10.5" customHeight="1">
      <c r="A43" s="16">
        <v>41</v>
      </c>
      <c r="B43" s="31" t="s">
        <v>80</v>
      </c>
      <c r="C43" s="12">
        <v>10</v>
      </c>
      <c r="D43" s="12">
        <v>14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7">
        <f t="shared" si="0"/>
        <v>0</v>
      </c>
      <c r="R43" s="7">
        <f t="shared" si="1"/>
        <v>14</v>
      </c>
      <c r="S43" s="12">
        <v>27</v>
      </c>
      <c r="T43" s="26" t="s">
        <v>46</v>
      </c>
      <c r="U43" s="35"/>
      <c r="V43" s="1"/>
    </row>
    <row r="44" spans="1:22" ht="10.5" customHeight="1">
      <c r="A44" s="16">
        <v>42</v>
      </c>
      <c r="B44" s="31" t="s">
        <v>72</v>
      </c>
      <c r="C44" s="7">
        <v>10</v>
      </c>
      <c r="D44" s="7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7">
        <f t="shared" si="0"/>
        <v>0</v>
      </c>
      <c r="R44" s="7">
        <f t="shared" si="1"/>
        <v>0</v>
      </c>
      <c r="S44" s="7">
        <v>28</v>
      </c>
      <c r="T44" s="25" t="s">
        <v>19</v>
      </c>
      <c r="U44" s="35"/>
      <c r="V44" s="1"/>
    </row>
    <row r="45" spans="1:22" ht="10.5" customHeight="1">
      <c r="A45" s="16">
        <v>43</v>
      </c>
      <c r="B45" s="31" t="s">
        <v>89</v>
      </c>
      <c r="C45" s="7">
        <v>10</v>
      </c>
      <c r="D45" s="7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7">
        <f t="shared" si="0"/>
        <v>0</v>
      </c>
      <c r="R45" s="7">
        <f t="shared" si="1"/>
        <v>0</v>
      </c>
      <c r="S45" s="7">
        <v>28</v>
      </c>
      <c r="T45" s="25" t="s">
        <v>11</v>
      </c>
      <c r="U45" s="35"/>
      <c r="V45" s="1"/>
    </row>
    <row r="46" spans="1:22" ht="10.5" customHeight="1">
      <c r="A46" s="16">
        <v>44</v>
      </c>
      <c r="B46" s="31" t="s">
        <v>110</v>
      </c>
      <c r="C46" s="7">
        <v>10</v>
      </c>
      <c r="D46" s="7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7">
        <f t="shared" si="0"/>
        <v>0</v>
      </c>
      <c r="R46" s="7">
        <f t="shared" si="1"/>
        <v>0</v>
      </c>
      <c r="S46" s="7">
        <v>28</v>
      </c>
      <c r="T46" s="25" t="s">
        <v>12</v>
      </c>
      <c r="U46" s="35"/>
      <c r="V46" s="1"/>
    </row>
    <row r="47" spans="1:18" s="24" customFormat="1" ht="11.25" customHeight="1">
      <c r="A47" s="34" t="s">
        <v>134</v>
      </c>
      <c r="B47" s="34"/>
      <c r="C47" s="19"/>
      <c r="D47" s="28">
        <v>30</v>
      </c>
      <c r="E47" s="27">
        <v>20</v>
      </c>
      <c r="F47" s="27">
        <v>10</v>
      </c>
      <c r="G47" s="27">
        <v>4</v>
      </c>
      <c r="H47" s="27">
        <v>2</v>
      </c>
      <c r="I47" s="27">
        <v>3</v>
      </c>
      <c r="J47" s="27">
        <v>5</v>
      </c>
      <c r="K47" s="27">
        <v>9</v>
      </c>
      <c r="L47" s="29">
        <v>2</v>
      </c>
      <c r="M47" s="29">
        <v>3</v>
      </c>
      <c r="N47" s="28">
        <v>8</v>
      </c>
      <c r="O47" s="28">
        <v>2</v>
      </c>
      <c r="P47" s="28">
        <v>3</v>
      </c>
      <c r="Q47" s="28">
        <f>SUM(E47:P47)</f>
        <v>71</v>
      </c>
      <c r="R47" s="7">
        <f>D47+Q47</f>
        <v>101</v>
      </c>
    </row>
  </sheetData>
  <sheetProtection/>
  <printOptions/>
  <pageMargins left="0.2755905511811024" right="0.2362204724409449" top="0.3937007874015748" bottom="0.5118110236220472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НЛ</dc:creator>
  <cp:keywords/>
  <dc:description/>
  <cp:lastModifiedBy>lnl</cp:lastModifiedBy>
  <cp:lastPrinted>2014-04-16T08:13:34Z</cp:lastPrinted>
  <dcterms:created xsi:type="dcterms:W3CDTF">2013-10-26T12:06:44Z</dcterms:created>
  <dcterms:modified xsi:type="dcterms:W3CDTF">2014-04-16T09:36:49Z</dcterms:modified>
  <cp:category/>
  <cp:version/>
  <cp:contentType/>
  <cp:contentStatus/>
</cp:coreProperties>
</file>