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Ист результ 7-8 кл" sheetId="1" r:id="rId1"/>
    <sheet name="Ист результ 9 кл" sheetId="2" r:id="rId2"/>
    <sheet name="Ист результ 10-11 кл" sheetId="3" r:id="rId3"/>
  </sheets>
  <definedNames/>
  <calcPr fullCalcOnLoad="1"/>
</workbook>
</file>

<file path=xl/sharedStrings.xml><?xml version="1.0" encoding="utf-8"?>
<sst xmlns="http://schemas.openxmlformats.org/spreadsheetml/2006/main" count="580" uniqueCount="447">
  <si>
    <t>МБОУ "Лингвистическая гимназия" г. Кирова</t>
  </si>
  <si>
    <t>МБОУ СОШ №2 г. Югорска ХМАО-Югры Тюменской области</t>
  </si>
  <si>
    <t>МАОУ "Гимназия №77" г. Набережные Челны Республики Татарстан</t>
  </si>
  <si>
    <t>МБОУ Лицей №126 г. Новосибирска</t>
  </si>
  <si>
    <t>dois342</t>
  </si>
  <si>
    <t>dois343</t>
  </si>
  <si>
    <t>dois344</t>
  </si>
  <si>
    <t>dois345</t>
  </si>
  <si>
    <t>dois346</t>
  </si>
  <si>
    <t>МАОУ "Гимназия №1" г. Бугуруслана Оренбургской области</t>
  </si>
  <si>
    <t>МБОУ "СОШ №5" г. Югорска ХМАО-Югры</t>
  </si>
  <si>
    <t>НОУ СОШ «Петербургский лицей» г. Кирова</t>
  </si>
  <si>
    <t>МБОУ СОШ № 65 г. Казани Республики Татарстан</t>
  </si>
  <si>
    <t>МАОУ ВСОШ № 121 г. Верещагино Пермского края</t>
  </si>
  <si>
    <t>МБОУ "СОШ № 5" г. Югорска Ханты-Мансийского автономного округа-Югры</t>
  </si>
  <si>
    <t>МАОУ "Гимназия № 77" г. Набережные Челны Республики Татарстан</t>
  </si>
  <si>
    <t>МОУ Лицей № 10 г. Волгограда</t>
  </si>
  <si>
    <t>МБОУ "СОШ № 144 с УИОП" г. Казани Республики Татарстан</t>
  </si>
  <si>
    <t xml:space="preserve">МБОУ "Гимназия № 47" г. Кургана </t>
  </si>
  <si>
    <t>МБОУ СОШ № 25 г. Смоленска</t>
  </si>
  <si>
    <t>МБОУ "ДСОШ № 2" п. Джалиль Сармановского района Республики Татарстан</t>
  </si>
  <si>
    <t>МОУ МСОШ № 3 п. Могойтуй Могойтуйского района Забайкальского края</t>
  </si>
  <si>
    <t>МБОУ «ООШ № 3» г. Губкинский ЯНАО</t>
  </si>
  <si>
    <t>МБОУ СОШ № 6 г. Бугульмы Республики Татарстан</t>
  </si>
  <si>
    <t xml:space="preserve">МОУ СОШ № 21 г. Рязани </t>
  </si>
  <si>
    <t>МКОУ СОШ № 5 г. Куйбышева Новосибирской области</t>
  </si>
  <si>
    <t>МБОУ СОШ № 54 г. Кирова</t>
  </si>
  <si>
    <t>МБОУ Лицей № 126 г. Новосибирска</t>
  </si>
  <si>
    <t>МБОУ "СОШ № 63" г. Владивостока Приморского края</t>
  </si>
  <si>
    <t>МАОУ "Гимназия № 1" г. Бугуруслана Оренбургской области</t>
  </si>
  <si>
    <t xml:space="preserve">МОАУ "Гимназия № 2" г. Оренбурга </t>
  </si>
  <si>
    <t>МБОУ СОШ № 144 с УИОП г. Казани Республики Татарстан</t>
  </si>
  <si>
    <t>МБОУ "Лицей № 9 им. А.С. Пушкина" г. Зеленодольска Републики Татарстан</t>
  </si>
  <si>
    <t>МАОУ "Лицей № 176" г. Новосибирска</t>
  </si>
  <si>
    <t>МБОУ "СОШ № 63 с УИКЯ" г. Владивостока Приморского края</t>
  </si>
  <si>
    <t>МБОУ "Лицей №9 им. А.С. Пушкина" г. Зеленодольска Республики Татарстан</t>
  </si>
  <si>
    <t>МБОУ "Кульбаево-Марасинская СОШ" Нурлатского района Республики Татарстан</t>
  </si>
  <si>
    <t>МБОУ "Бураковская СОШ" Спасского района Республики Татарстан</t>
  </si>
  <si>
    <t>МБОУ "Старомокшинская СОШ им. В.Ф. Тарасова" Аксубаевского района Республики Татарстан</t>
  </si>
  <si>
    <t>МБОУ "Ново-Александровская ООШ" с. Новая Александровка Бугульминского р-на Республики Татарстан</t>
  </si>
  <si>
    <t>МБОУ "Локосовская СОШ им. З.Т. Скутина" с. Локосово Сургутского р-на ХМАО-Югры Тюменской области</t>
  </si>
  <si>
    <t>МБОУ СОШ № 5 г. Югорска Тюменской области ХМАО-Югры</t>
  </si>
  <si>
    <t>МОУ КСОШ с. Кусоча Могойтуйского района Забайкальского края</t>
  </si>
  <si>
    <t>МБОУ СОШ №4 г. Чистополя Республики Татарстан</t>
  </si>
  <si>
    <t>МБОУ лицей №106 г. Уфы Республики Башкортостан</t>
  </si>
  <si>
    <t>МОУ МСОШ № 3 пгт. Могойтуй Могойтуйского района Забайкальского края</t>
  </si>
  <si>
    <t xml:space="preserve">МБОУ "Высокогорская СОШ №2" с. Высокая гора </t>
  </si>
  <si>
    <t>МБОУ СОШ №128 п. Звездный Пермского края</t>
  </si>
  <si>
    <t>МОУ Лицей №10 г. Волгограда</t>
  </si>
  <si>
    <t>МОУ Шешкемская СОШ Шарьинского района Костромской области</t>
  </si>
  <si>
    <t>МБОУ СОШ №2 г. Бугуруслан Оренбургской области</t>
  </si>
  <si>
    <t>МБОУ СШ № 3 г. Котельнича Кировской области</t>
  </si>
  <si>
    <t>МАОУ "Гимназия №2" г. Великого Новгорода</t>
  </si>
  <si>
    <t>МОАУ СОШ №28 г. Орска Оренбургской области</t>
  </si>
  <si>
    <t>МБОУ "СОШ № 40" г. Норильска Красноярского края</t>
  </si>
  <si>
    <t>МБОУ СОШ с УИОП №66 г. Кирова</t>
  </si>
  <si>
    <t>№</t>
  </si>
  <si>
    <t>Логин для тестиро-вания</t>
  </si>
  <si>
    <t>Тест (балл)</t>
  </si>
  <si>
    <t>З 1</t>
  </si>
  <si>
    <t>З 2</t>
  </si>
  <si>
    <t>З 3</t>
  </si>
  <si>
    <t>З 4</t>
  </si>
  <si>
    <t>З 5</t>
  </si>
  <si>
    <t>З 6</t>
  </si>
  <si>
    <t>З 7</t>
  </si>
  <si>
    <t>Итого по задачам</t>
  </si>
  <si>
    <t>Краткое название ОУ</t>
  </si>
  <si>
    <t>ФИО учителя (для призеров)</t>
  </si>
  <si>
    <t>МБОУ "Кривецкая ООШ" с. Кривец Ильинского района Пермского края</t>
  </si>
  <si>
    <t>МБОУ "Кичкальнинская ООШ" Нурлатского района Республики Татарстан</t>
  </si>
  <si>
    <t>МБОУ «Старомокшинская СОШ им. В.Ф. Тарасова» Аксубаевского района Республики Татарстан</t>
  </si>
  <si>
    <t>МБОУ "ООШ №3" г. Губкинский ЯНАО</t>
  </si>
  <si>
    <t>МОУ лицей №10 г. Волгограда</t>
  </si>
  <si>
    <t>МБОУ Айбашская СОШ Высокогорского района Республики Татарстан</t>
  </si>
  <si>
    <t>Максимальный балл</t>
  </si>
  <si>
    <t>МОУ ССОШ п. Сылва Пермского края</t>
  </si>
  <si>
    <t>МБОУ "Нижнешитцинская СОШ" с. Нижние Шитцы Сабинского района Республики Татарстан</t>
  </si>
  <si>
    <t>МБОУ "СОШ №177 с УИОП" г. Казани - Школа-центр компетенций в электронном образовании</t>
  </si>
  <si>
    <t>МБОУ "Гимназия №75" г. Казани Республики Татарстан</t>
  </si>
  <si>
    <t>МОУ СОШ №25 г. Смоленска</t>
  </si>
  <si>
    <t>МБОУ "Старо-Тинчалинская СОШ им. Г. Гали Буинского района Республики Татарстан"</t>
  </si>
  <si>
    <t>МБОУ СОШ д. Якушкино Нурлатского района Республики Татарстан</t>
  </si>
  <si>
    <t>МБОУ "Лицей № 149" г. Казани Республики Татарстан</t>
  </si>
  <si>
    <t>МАОУ СОШ №2 с УИИЯ г. Ноябрьска Тюменской области</t>
  </si>
  <si>
    <t>МБОУ Шикшинская СОШ Сабинского района Республики Татарстан</t>
  </si>
  <si>
    <t>МОУ СОШ Лицей №10 г. Волгограда</t>
  </si>
  <si>
    <t>МБОУ "Бюргановская СОШ" с. Бюрганы Буинского района Республики Татарстан</t>
  </si>
  <si>
    <t>МБОУ "Гимназия № 152" г. Казани Республики Татарстан</t>
  </si>
  <si>
    <t>КОГОАУ ЛЕН г. Кирова</t>
  </si>
  <si>
    <t>МБОУ ООШ №7 г. Чусовой Пермского края</t>
  </si>
  <si>
    <t>МБОУ СОШ №18 г. Смоленска</t>
  </si>
  <si>
    <t>МБОУ ШООШ с. Шармаши Тюлячинского района Республики Татарстан</t>
  </si>
  <si>
    <t>МБОУ "Якушкинская СОШ" Нурлатского района Республики Татарстан</t>
  </si>
  <si>
    <t>МБОУ «СО татарско-русская школа №113 с УИОП» г. Казани Республики Татарстан</t>
  </si>
  <si>
    <t xml:space="preserve">МБОУ СОШ № 3 ЯНАО г. Губкинский </t>
  </si>
  <si>
    <t>МБОУ ООШ с. Мачкассы Шемышейского района Пензенской области</t>
  </si>
  <si>
    <t>МБОУ "Шугуровская СОШ имени В.П. Чкалова Лениногорского района Республики Татарстан"</t>
  </si>
  <si>
    <t>МАОУ "Гимназия № 2" г. Великого Новгорода</t>
  </si>
  <si>
    <t>МБОУ СОШ №65 Московского района г. Казани Республики Татарстан</t>
  </si>
  <si>
    <t>МБОУ СОШ №21 им. Н.И. Рыленкова г. Смоленска</t>
  </si>
  <si>
    <t>МБОУ "Гимназия № 75" г. Казани Республики Татарстан</t>
  </si>
  <si>
    <t>МАОУ ВСОШ №121 г. Верещагино Пермского края</t>
  </si>
  <si>
    <t>МБОУ "Гимназия №9" Московского района г. Казани Республики Татарстан</t>
  </si>
  <si>
    <t>МБОУ "Больше-Фроловская ООШ Буинского района Республики Татарстан"</t>
  </si>
  <si>
    <t>МБОУ "Октябрьская СОШ" пос. Октябрьский Верхнеуслонского района Республики Татарстан</t>
  </si>
  <si>
    <t>МОАУ СОШ №8 г. Кирова</t>
  </si>
  <si>
    <t>МБОУ "Лицей №1" г. Лысьвы Пермского края</t>
  </si>
  <si>
    <t>МБОУ СОШ №33 с УИОП г. Казани Республики Татарстан</t>
  </si>
  <si>
    <t>МАОУ Московская СОШ п. Московский Тюменского района Тюменской области</t>
  </si>
  <si>
    <t>МБОУ СОШ № 65 Московского района г. Казани Республики Татарстан</t>
  </si>
  <si>
    <t>МБОУ "Зюкайская СОШ" Верещагинского района Пермского края</t>
  </si>
  <si>
    <t>МБОУ "СОШ № 177 с УИОП" г. Казани Республики Татарстан</t>
  </si>
  <si>
    <t xml:space="preserve">НОУ СОШ «Петербургский лицей» г. Кирова </t>
  </si>
  <si>
    <t>МБОУ ООШ № 7 г. Чусового Чусовского района Пермского края</t>
  </si>
  <si>
    <t>МОУ МСОШ №3 пгт. Могойтуй Могойтуйского района Забайкальского края</t>
  </si>
  <si>
    <t>dois001</t>
  </si>
  <si>
    <t>dois002</t>
  </si>
  <si>
    <t>dois003</t>
  </si>
  <si>
    <t>dois004</t>
  </si>
  <si>
    <t>dois005</t>
  </si>
  <si>
    <t>dois006</t>
  </si>
  <si>
    <t>dois007</t>
  </si>
  <si>
    <t>dois008</t>
  </si>
  <si>
    <t>dois010</t>
  </si>
  <si>
    <t>dois011</t>
  </si>
  <si>
    <t>dois012</t>
  </si>
  <si>
    <t>dois013</t>
  </si>
  <si>
    <t>dois014</t>
  </si>
  <si>
    <t>dois015</t>
  </si>
  <si>
    <t>dois016</t>
  </si>
  <si>
    <t>dois017</t>
  </si>
  <si>
    <t>dois018</t>
  </si>
  <si>
    <t>dois019</t>
  </si>
  <si>
    <t>dois020</t>
  </si>
  <si>
    <t>dois021</t>
  </si>
  <si>
    <t>dois022</t>
  </si>
  <si>
    <t>dois023</t>
  </si>
  <si>
    <t>dois024</t>
  </si>
  <si>
    <t>dois025</t>
  </si>
  <si>
    <t>dois026</t>
  </si>
  <si>
    <t>dois027</t>
  </si>
  <si>
    <t>dois028</t>
  </si>
  <si>
    <t>dois029</t>
  </si>
  <si>
    <t>dois030</t>
  </si>
  <si>
    <t>dois031</t>
  </si>
  <si>
    <t>dois032</t>
  </si>
  <si>
    <t>dois033</t>
  </si>
  <si>
    <t>dois034</t>
  </si>
  <si>
    <t>dois035</t>
  </si>
  <si>
    <t>dois036</t>
  </si>
  <si>
    <t>dois037</t>
  </si>
  <si>
    <t>dois038</t>
  </si>
  <si>
    <t>dois039</t>
  </si>
  <si>
    <t>dois040</t>
  </si>
  <si>
    <t>dois041</t>
  </si>
  <si>
    <t>dois044</t>
  </si>
  <si>
    <t>dois045</t>
  </si>
  <si>
    <t>dois101</t>
  </si>
  <si>
    <t>dois102</t>
  </si>
  <si>
    <t>dois103</t>
  </si>
  <si>
    <t>dois104</t>
  </si>
  <si>
    <t>dois105</t>
  </si>
  <si>
    <t>dois106</t>
  </si>
  <si>
    <t>dois107</t>
  </si>
  <si>
    <t>dois108</t>
  </si>
  <si>
    <t>dois110</t>
  </si>
  <si>
    <t>dois111</t>
  </si>
  <si>
    <t>dois112</t>
  </si>
  <si>
    <t>dois113</t>
  </si>
  <si>
    <t>dois114</t>
  </si>
  <si>
    <t>dois115</t>
  </si>
  <si>
    <t>dois117</t>
  </si>
  <si>
    <t>dois120</t>
  </si>
  <si>
    <t>dois121</t>
  </si>
  <si>
    <t>dois122</t>
  </si>
  <si>
    <t>dois123</t>
  </si>
  <si>
    <t>dois124</t>
  </si>
  <si>
    <t>dois125</t>
  </si>
  <si>
    <t>dois126</t>
  </si>
  <si>
    <t>dois127</t>
  </si>
  <si>
    <t>dois128</t>
  </si>
  <si>
    <t>dois129</t>
  </si>
  <si>
    <t>dois130</t>
  </si>
  <si>
    <t>dois131</t>
  </si>
  <si>
    <t>dois132</t>
  </si>
  <si>
    <t>dois133</t>
  </si>
  <si>
    <t>dois134</t>
  </si>
  <si>
    <t>dois135</t>
  </si>
  <si>
    <t>dois136</t>
  </si>
  <si>
    <t>dois137</t>
  </si>
  <si>
    <t>dois138</t>
  </si>
  <si>
    <t>dois139</t>
  </si>
  <si>
    <t>dois046</t>
  </si>
  <si>
    <t>dois047</t>
  </si>
  <si>
    <t>dois048</t>
  </si>
  <si>
    <t>dois049</t>
  </si>
  <si>
    <t>dois050</t>
  </si>
  <si>
    <t>dois051</t>
  </si>
  <si>
    <t>dois052</t>
  </si>
  <si>
    <t>dois054</t>
  </si>
  <si>
    <t>dois055</t>
  </si>
  <si>
    <t>dois056</t>
  </si>
  <si>
    <t>dois057</t>
  </si>
  <si>
    <t>dois058</t>
  </si>
  <si>
    <t>dois059</t>
  </si>
  <si>
    <t>dois060</t>
  </si>
  <si>
    <t>dois061</t>
  </si>
  <si>
    <t>dois062</t>
  </si>
  <si>
    <t>dois063</t>
  </si>
  <si>
    <t>dois064</t>
  </si>
  <si>
    <t>dois065</t>
  </si>
  <si>
    <t>dois066</t>
  </si>
  <si>
    <t>dois067</t>
  </si>
  <si>
    <t>dois068</t>
  </si>
  <si>
    <t>dois069</t>
  </si>
  <si>
    <t>dois070</t>
  </si>
  <si>
    <t>dois071</t>
  </si>
  <si>
    <t>dois072</t>
  </si>
  <si>
    <t>dois073</t>
  </si>
  <si>
    <t>dois074</t>
  </si>
  <si>
    <t>dois075</t>
  </si>
  <si>
    <t>dois076</t>
  </si>
  <si>
    <t>МОКУ СОШ п. Торфяной Оричевского района Кировской области</t>
  </si>
  <si>
    <t>МБОУ лицей №15 г. Ставрополя</t>
  </si>
  <si>
    <t>МКОУ СОШ пгт Лебяжье Лебяжского района Кировской области</t>
  </si>
  <si>
    <t>МОКУ СОШ с. Коршик Оричевского района Кировской области</t>
  </si>
  <si>
    <t>МБОУ "СОШ №40" г. Норильска Красноярского края</t>
  </si>
  <si>
    <t>МОУ Лицей № 106 "Содружество" г. Уфы Республики Башкортостан</t>
  </si>
  <si>
    <t>МБОУ СОШ №6 с УИОП г. Бугульмы Республики Татарстан</t>
  </si>
  <si>
    <t>МКОУ СОШ п. Черная Холуница Омутнинского района Кировской области</t>
  </si>
  <si>
    <t>Класс</t>
  </si>
  <si>
    <t>МБОУ «Лицей № 23» г. Кемерово</t>
  </si>
  <si>
    <t>МБОУ "Саклов-Башская СОШ" с. Саклов-Баш Сармановского района Республики Татарстан</t>
  </si>
  <si>
    <t>МБОУ Якушкиская СОШ с. Якушкино Нурлатского района Республики Татарстан</t>
  </si>
  <si>
    <t>МБОУ "Гимназия № 47" г. Кургана</t>
  </si>
  <si>
    <t xml:space="preserve"> </t>
  </si>
  <si>
    <t>МБОУ "СОШ №2" г. Тарко-Сале Пуровского района Ямало-Ненецкий автономный округ</t>
  </si>
  <si>
    <t>МБОУ "СОШ №3" п. Яйва г. Александровска Пермского края</t>
  </si>
  <si>
    <t>ВСЕ-ГО</t>
  </si>
  <si>
    <t>МЕС-ТО</t>
  </si>
  <si>
    <t>МБОУ СОШ № 5 г. Канска Красноярского края</t>
  </si>
  <si>
    <t>МБОУ СОШ №6 г. Куйбышева Новосибирской области</t>
  </si>
  <si>
    <t>МБОУ СОШ № 56 г. Кирова</t>
  </si>
  <si>
    <t>КОГОБУ СОШ с УИОП г. Омутнинска Кировской области</t>
  </si>
  <si>
    <t>МБОУ СОШ №3 г. Котельнича Кировской области</t>
  </si>
  <si>
    <t>МБОУ "СОШ № 177 с УИОП" г. Казани Републики Татарстан
г. Казани, Республики Татарстан</t>
  </si>
  <si>
    <t xml:space="preserve">МБОУ "Гимназия №4" г. Астрахани </t>
  </si>
  <si>
    <t>МОАУ "Гимназия №2" г. Оренбурга</t>
  </si>
  <si>
    <t>МБОУ СОШ № 6 г. Смоленска</t>
  </si>
  <si>
    <t xml:space="preserve">МБОУ СОШ №56 г. Кирова </t>
  </si>
  <si>
    <t xml:space="preserve">МБОУ СОШ № 33 г. Смоленска </t>
  </si>
  <si>
    <t>МБОУ "Шадейская СОШ" Кунгурского района Пермского края</t>
  </si>
  <si>
    <t>МБОУ "Старокиязлинская СОШ" с. Старые Киязлы Аксубаевского района Републики Татарстан</t>
  </si>
  <si>
    <t>МАОУ Московская СОШ п. Московский Тюменской области</t>
  </si>
  <si>
    <t>МБОУ "СОШ №40" р-н Кайеркан г. Норильска Красноярского края</t>
  </si>
  <si>
    <t>МБОУ СОШ № 5 г. Югорска ХМАО-Югры Тюменской области</t>
  </si>
  <si>
    <t>МБОУ СОШ №144 с УИОП г. Казани Республики Татарстан</t>
  </si>
  <si>
    <t>Хмылова Н.А.</t>
  </si>
  <si>
    <t>Савельева Т.В.</t>
  </si>
  <si>
    <t>Ахметшина Т.И.</t>
  </si>
  <si>
    <t>Колобова В.Л.</t>
  </si>
  <si>
    <t>Шмырина Л.А.</t>
  </si>
  <si>
    <t>Шилкова М.С.</t>
  </si>
  <si>
    <t>Шамсувалиева Р.В.</t>
  </si>
  <si>
    <t>Смещук Т.Ю.</t>
  </si>
  <si>
    <t>Ермакова Т.В.</t>
  </si>
  <si>
    <t>Роттердамская Е.Л.</t>
  </si>
  <si>
    <t>Попова Е.В.</t>
  </si>
  <si>
    <t>Шагиева Ю.А.</t>
  </si>
  <si>
    <t>Мануйлова М.А.</t>
  </si>
  <si>
    <t>Сандалова С.В.</t>
  </si>
  <si>
    <t>Алферова И.Н.</t>
  </si>
  <si>
    <t>Гапоненко Т.А.</t>
  </si>
  <si>
    <t>Cелукова Л.С.</t>
  </si>
  <si>
    <t>Затеева М.Н.</t>
  </si>
  <si>
    <t>Кушталова Е.В.</t>
  </si>
  <si>
    <t>Плетенёва В.А.</t>
  </si>
  <si>
    <t>Шатохина О.А.</t>
  </si>
  <si>
    <t>Чатурова Л.А.</t>
  </si>
  <si>
    <t>Попова Е.А.</t>
  </si>
  <si>
    <t>Латыпов И.Л.</t>
  </si>
  <si>
    <t>Малышева Т.В.</t>
  </si>
  <si>
    <t>Ельцова Н.В.</t>
  </si>
  <si>
    <t>Главацких О.Н.</t>
  </si>
  <si>
    <t>Санникова Р.А.</t>
  </si>
  <si>
    <t>Гужева Н.В.</t>
  </si>
  <si>
    <t>Фаттахова Л.С.</t>
  </si>
  <si>
    <t>Спиридонова Т.Г.</t>
  </si>
  <si>
    <t>Шамсувалиева Р.Р.</t>
  </si>
  <si>
    <t>Шмырина Е.И.</t>
  </si>
  <si>
    <t>Сахапова Р.Г.</t>
  </si>
  <si>
    <t>МБОУ "Старописьмянская ООШ" с. Старая Письмянка Лениногорского р-на Республики Татарстан</t>
  </si>
  <si>
    <t xml:space="preserve">                           Результаты II Дистанционной олимпиады по истории (26.01.2014) 7-8 класс</t>
  </si>
  <si>
    <t xml:space="preserve">                           Результаты II Дистанционной олимпиады по истории (26.01.2014) 9 класс</t>
  </si>
  <si>
    <t xml:space="preserve">                           Результаты II Дистанционной олимпиады по истории (26.01.2014) 10-11 класс</t>
  </si>
  <si>
    <t>МБОУ СОШ №33 г. Смоленска</t>
  </si>
  <si>
    <t>МБОУ СОШ №13 г. Белгорода</t>
  </si>
  <si>
    <t>МБОУ СОШ № 33 г. Смоленска</t>
  </si>
  <si>
    <t>МБОУ СОШ № 13 г. Белгорода</t>
  </si>
  <si>
    <t>МОУ СОШ № 33 с УИОП г. Волгограда</t>
  </si>
  <si>
    <t>МБОУ "СОШ №70" г. Рязани</t>
  </si>
  <si>
    <t>dois077</t>
  </si>
  <si>
    <t>dois079</t>
  </si>
  <si>
    <t>dois080</t>
  </si>
  <si>
    <t>dois081</t>
  </si>
  <si>
    <t>dois082</t>
  </si>
  <si>
    <t>dois083</t>
  </si>
  <si>
    <t>dois084</t>
  </si>
  <si>
    <t>dois085</t>
  </si>
  <si>
    <t>dois086</t>
  </si>
  <si>
    <t>dois087</t>
  </si>
  <si>
    <t>dois088</t>
  </si>
  <si>
    <t>dois201</t>
  </si>
  <si>
    <t>dois202</t>
  </si>
  <si>
    <t>dois203</t>
  </si>
  <si>
    <t>dois204</t>
  </si>
  <si>
    <t>dois205</t>
  </si>
  <si>
    <t>dois206</t>
  </si>
  <si>
    <t>dois207</t>
  </si>
  <si>
    <t>dois209</t>
  </si>
  <si>
    <t>dois210</t>
  </si>
  <si>
    <t>dois212</t>
  </si>
  <si>
    <t>dois213</t>
  </si>
  <si>
    <t>dois214</t>
  </si>
  <si>
    <t>dois215</t>
  </si>
  <si>
    <t>dois217</t>
  </si>
  <si>
    <t>dois218</t>
  </si>
  <si>
    <t>dois219</t>
  </si>
  <si>
    <t>dois220</t>
  </si>
  <si>
    <t>dois223</t>
  </si>
  <si>
    <t>dois224</t>
  </si>
  <si>
    <t>dois225</t>
  </si>
  <si>
    <t>dois226</t>
  </si>
  <si>
    <t>dois227</t>
  </si>
  <si>
    <t>dois228</t>
  </si>
  <si>
    <t>dois229</t>
  </si>
  <si>
    <t>dois230</t>
  </si>
  <si>
    <t>dois231</t>
  </si>
  <si>
    <t>dois232</t>
  </si>
  <si>
    <t>dois233</t>
  </si>
  <si>
    <t>dois235</t>
  </si>
  <si>
    <t>dois236</t>
  </si>
  <si>
    <t>dois237</t>
  </si>
  <si>
    <t>dois238</t>
  </si>
  <si>
    <t>dois240</t>
  </si>
  <si>
    <t>dois241</t>
  </si>
  <si>
    <t>dois242</t>
  </si>
  <si>
    <t>dois243</t>
  </si>
  <si>
    <t>dois244</t>
  </si>
  <si>
    <t>dois245</t>
  </si>
  <si>
    <t>dois246</t>
  </si>
  <si>
    <t>dois247</t>
  </si>
  <si>
    <t>dois248</t>
  </si>
  <si>
    <t>dois250</t>
  </si>
  <si>
    <t>dois251</t>
  </si>
  <si>
    <t>dois252</t>
  </si>
  <si>
    <t>dois254</t>
  </si>
  <si>
    <t>dois255</t>
  </si>
  <si>
    <t>dois256</t>
  </si>
  <si>
    <t>dois257</t>
  </si>
  <si>
    <t>dois258</t>
  </si>
  <si>
    <t>dois259</t>
  </si>
  <si>
    <t>dois260</t>
  </si>
  <si>
    <t>dois261</t>
  </si>
  <si>
    <t>dois262</t>
  </si>
  <si>
    <t>dois263</t>
  </si>
  <si>
    <t>dois264</t>
  </si>
  <si>
    <t>dois265</t>
  </si>
  <si>
    <t>dois266</t>
  </si>
  <si>
    <t>dois267</t>
  </si>
  <si>
    <t>dois268</t>
  </si>
  <si>
    <t>dois269</t>
  </si>
  <si>
    <t>dois271</t>
  </si>
  <si>
    <t>dois273</t>
  </si>
  <si>
    <t>dois274</t>
  </si>
  <si>
    <t>dois275</t>
  </si>
  <si>
    <t>dois278</t>
  </si>
  <si>
    <t>dois279</t>
  </si>
  <si>
    <t>dois280</t>
  </si>
  <si>
    <t>dois281</t>
  </si>
  <si>
    <t>dois282</t>
  </si>
  <si>
    <t>dois283</t>
  </si>
  <si>
    <t>dois284</t>
  </si>
  <si>
    <t>dois285</t>
  </si>
  <si>
    <t>dois286</t>
  </si>
  <si>
    <t>dois291</t>
  </si>
  <si>
    <t>dois292</t>
  </si>
  <si>
    <t>dois293</t>
  </si>
  <si>
    <t>dois294</t>
  </si>
  <si>
    <t>dois295</t>
  </si>
  <si>
    <t>dois296</t>
  </si>
  <si>
    <t>dois297</t>
  </si>
  <si>
    <t>dois298</t>
  </si>
  <si>
    <t>dois299</t>
  </si>
  <si>
    <t>dois300</t>
  </si>
  <si>
    <t>dois301</t>
  </si>
  <si>
    <t>dois302</t>
  </si>
  <si>
    <t>dois303</t>
  </si>
  <si>
    <t>dois304</t>
  </si>
  <si>
    <t>dois305</t>
  </si>
  <si>
    <t>dois306</t>
  </si>
  <si>
    <t>dois307</t>
  </si>
  <si>
    <t>dois308</t>
  </si>
  <si>
    <t>dois309</t>
  </si>
  <si>
    <t>dois310</t>
  </si>
  <si>
    <t>dois311</t>
  </si>
  <si>
    <t>dois312</t>
  </si>
  <si>
    <t>dois313</t>
  </si>
  <si>
    <t>dois314</t>
  </si>
  <si>
    <t>dois315</t>
  </si>
  <si>
    <t>dois316</t>
  </si>
  <si>
    <t>dois317</t>
  </si>
  <si>
    <t>dois318</t>
  </si>
  <si>
    <t>dois319</t>
  </si>
  <si>
    <t>dois320</t>
  </si>
  <si>
    <t>dois321</t>
  </si>
  <si>
    <t>dois323</t>
  </si>
  <si>
    <t>dois324</t>
  </si>
  <si>
    <t>dois325</t>
  </si>
  <si>
    <t>dois326</t>
  </si>
  <si>
    <t>dois328</t>
  </si>
  <si>
    <t>МБОУ "СОШ №63" г. Владивостока Приморского края</t>
  </si>
  <si>
    <t>МБОУ "Шадейская СОШ" п. Шадейка Кунгурского района Пермского края</t>
  </si>
  <si>
    <t>МБОУ СШ №3 г. Котельнича Кировской области</t>
  </si>
  <si>
    <t>dois329</t>
  </si>
  <si>
    <t>dois330</t>
  </si>
  <si>
    <t>dois331</t>
  </si>
  <si>
    <t>dois332</t>
  </si>
  <si>
    <t>dois334</t>
  </si>
  <si>
    <t>dois335</t>
  </si>
  <si>
    <t>dois336</t>
  </si>
  <si>
    <t>dois337</t>
  </si>
  <si>
    <t>dois338</t>
  </si>
  <si>
    <t>dois339</t>
  </si>
  <si>
    <t>dois340</t>
  </si>
  <si>
    <t>dois341</t>
  </si>
  <si>
    <t>МБОУ СОШ №25 г. Смоленска</t>
  </si>
  <si>
    <t>МОУ Мокеевская СОШ ЯМО Ярославской области</t>
  </si>
  <si>
    <t>МБОУ "Гимназия №4" г. Астрахани</t>
  </si>
  <si>
    <t>МБОУ ООШ № 7 г. Чусовой Пермского края</t>
  </si>
  <si>
    <t>МБОУ Лицей г. Кирово-Чепецка Кировской области</t>
  </si>
  <si>
    <t>МБОУ "Гимназия №126" г. Казани Республики Татарстан</t>
  </si>
  <si>
    <t>МБОУ "Гимназия № 9" г. Казани Республики Татарстан</t>
  </si>
  <si>
    <t>МБОУ ООШ №13 г. Старый Оскол Белгородской области</t>
  </si>
  <si>
    <t>МБОУ СОШ №6 г. Бугульмы Республики Татарстан</t>
  </si>
  <si>
    <t>МАОУ "Гимназия" г. Боровичи Новгородской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</si>
</sst>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7">
    <font>
      <sz val="10"/>
      <name val="Arial Cyr"/>
      <family val="0"/>
    </font>
    <font>
      <sz val="8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7"/>
      <color indexed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7"/>
      <name val="Arial Cyr"/>
      <family val="0"/>
    </font>
    <font>
      <b/>
      <sz val="7"/>
      <color indexed="8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24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 readingOrder="1"/>
    </xf>
    <xf numFmtId="0" fontId="7" fillId="24" borderId="10" xfId="0" applyFont="1" applyFill="1" applyBorder="1" applyAlignment="1">
      <alignment horizontal="left" wrapText="1" readingOrder="1"/>
    </xf>
    <xf numFmtId="0" fontId="7" fillId="24" borderId="10" xfId="0" applyFont="1" applyFill="1" applyBorder="1" applyAlignment="1">
      <alignment horizontal="left" readingOrder="1"/>
    </xf>
    <xf numFmtId="0" fontId="14" fillId="0" borderId="0" xfId="0" applyFont="1" applyFill="1" applyAlignment="1">
      <alignment/>
    </xf>
    <xf numFmtId="0" fontId="15" fillId="24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 readingOrder="1"/>
    </xf>
    <xf numFmtId="0" fontId="13" fillId="24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 readingOrder="1"/>
    </xf>
    <xf numFmtId="0" fontId="14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10" xfId="0" applyFont="1" applyFill="1" applyBorder="1" applyAlignment="1">
      <alignment vertical="center"/>
    </xf>
    <xf numFmtId="22" fontId="10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2.875" style="35" customWidth="1"/>
    <col min="2" max="2" width="7.75390625" style="53" customWidth="1"/>
    <col min="3" max="3" width="4.375" style="48" customWidth="1"/>
    <col min="4" max="4" width="4.875" style="6" customWidth="1"/>
    <col min="5" max="11" width="2.375" style="30" customWidth="1"/>
    <col min="12" max="12" width="6.25390625" style="6" customWidth="1"/>
    <col min="13" max="14" width="3.875" style="6" customWidth="1"/>
    <col min="15" max="15" width="66.75390625" style="29" customWidth="1"/>
    <col min="16" max="16" width="13.375" style="29" customWidth="1"/>
    <col min="17" max="16384" width="9.125" style="1" customWidth="1"/>
  </cols>
  <sheetData>
    <row r="1" spans="1:16" s="3" customFormat="1" ht="21.75" customHeight="1">
      <c r="A1" s="19" t="s">
        <v>293</v>
      </c>
      <c r="C1" s="45"/>
      <c r="E1" s="25"/>
      <c r="F1" s="25"/>
      <c r="G1" s="25"/>
      <c r="H1" s="25"/>
      <c r="I1" s="25"/>
      <c r="J1" s="25"/>
      <c r="K1" s="25"/>
      <c r="O1" s="31"/>
      <c r="P1" s="31"/>
    </row>
    <row r="2" spans="1:16" s="14" customFormat="1" ht="30" customHeight="1">
      <c r="A2" s="12" t="s">
        <v>56</v>
      </c>
      <c r="B2" s="13" t="s">
        <v>57</v>
      </c>
      <c r="C2" s="13" t="s">
        <v>231</v>
      </c>
      <c r="D2" s="13" t="s">
        <v>58</v>
      </c>
      <c r="E2" s="23" t="s">
        <v>59</v>
      </c>
      <c r="F2" s="23" t="s">
        <v>60</v>
      </c>
      <c r="G2" s="23" t="s">
        <v>61</v>
      </c>
      <c r="H2" s="23" t="s">
        <v>62</v>
      </c>
      <c r="I2" s="23" t="s">
        <v>63</v>
      </c>
      <c r="J2" s="23" t="s">
        <v>64</v>
      </c>
      <c r="K2" s="23" t="s">
        <v>65</v>
      </c>
      <c r="L2" s="13" t="s">
        <v>66</v>
      </c>
      <c r="M2" s="13" t="s">
        <v>239</v>
      </c>
      <c r="N2" s="13" t="s">
        <v>240</v>
      </c>
      <c r="O2" s="13" t="s">
        <v>67</v>
      </c>
      <c r="P2" s="13" t="s">
        <v>68</v>
      </c>
    </row>
    <row r="3" spans="1:16" s="18" customFormat="1" ht="9.75" customHeight="1">
      <c r="A3" s="15">
        <v>1</v>
      </c>
      <c r="B3" s="16">
        <v>2</v>
      </c>
      <c r="C3" s="15">
        <v>3</v>
      </c>
      <c r="D3" s="16">
        <v>4</v>
      </c>
      <c r="E3" s="15">
        <v>5</v>
      </c>
      <c r="F3" s="16">
        <v>6</v>
      </c>
      <c r="G3" s="15">
        <v>7</v>
      </c>
      <c r="H3" s="16">
        <v>8</v>
      </c>
      <c r="I3" s="15">
        <v>9</v>
      </c>
      <c r="J3" s="16">
        <v>10</v>
      </c>
      <c r="K3" s="15">
        <v>11</v>
      </c>
      <c r="L3" s="16">
        <v>12</v>
      </c>
      <c r="M3" s="15">
        <v>13</v>
      </c>
      <c r="N3" s="16">
        <v>14</v>
      </c>
      <c r="O3" s="15">
        <v>15</v>
      </c>
      <c r="P3" s="16">
        <v>16</v>
      </c>
    </row>
    <row r="4" spans="1:16" ht="11.25" customHeight="1">
      <c r="A4" s="37">
        <v>1</v>
      </c>
      <c r="B4" s="50" t="s">
        <v>355</v>
      </c>
      <c r="C4" s="21">
        <v>7</v>
      </c>
      <c r="D4" s="7">
        <v>63</v>
      </c>
      <c r="E4" s="26">
        <v>4</v>
      </c>
      <c r="F4" s="26">
        <v>4</v>
      </c>
      <c r="G4" s="26">
        <v>4</v>
      </c>
      <c r="H4" s="26">
        <v>3</v>
      </c>
      <c r="I4" s="26">
        <v>3</v>
      </c>
      <c r="J4" s="26">
        <v>4</v>
      </c>
      <c r="K4" s="26">
        <v>2</v>
      </c>
      <c r="L4" s="7">
        <f aca="true" t="shared" si="0" ref="L4:L35">SUM(E4:K4)</f>
        <v>24</v>
      </c>
      <c r="M4" s="7">
        <f aca="true" t="shared" si="1" ref="M4:M35">D4+L4</f>
        <v>87</v>
      </c>
      <c r="N4" s="7">
        <v>1</v>
      </c>
      <c r="O4" s="32" t="s">
        <v>104</v>
      </c>
      <c r="P4" s="32" t="s">
        <v>281</v>
      </c>
    </row>
    <row r="5" spans="1:16" ht="11.25" customHeight="1">
      <c r="A5" s="37">
        <v>2</v>
      </c>
      <c r="B5" s="50" t="s">
        <v>407</v>
      </c>
      <c r="C5" s="21">
        <v>8</v>
      </c>
      <c r="D5" s="7">
        <v>60</v>
      </c>
      <c r="E5" s="26">
        <v>4</v>
      </c>
      <c r="F5" s="26">
        <v>4</v>
      </c>
      <c r="G5" s="26">
        <v>4</v>
      </c>
      <c r="H5" s="26">
        <v>4</v>
      </c>
      <c r="I5" s="26">
        <v>4</v>
      </c>
      <c r="J5" s="26">
        <v>4</v>
      </c>
      <c r="K5" s="26">
        <v>2</v>
      </c>
      <c r="L5" s="7">
        <f t="shared" si="0"/>
        <v>26</v>
      </c>
      <c r="M5" s="7">
        <f t="shared" si="1"/>
        <v>86</v>
      </c>
      <c r="N5" s="7">
        <v>2</v>
      </c>
      <c r="O5" s="32" t="s">
        <v>87</v>
      </c>
      <c r="P5" s="32" t="s">
        <v>282</v>
      </c>
    </row>
    <row r="6" spans="1:16" ht="11.25" customHeight="1">
      <c r="A6" s="37">
        <v>3</v>
      </c>
      <c r="B6" s="50" t="s">
        <v>342</v>
      </c>
      <c r="C6" s="21">
        <v>7</v>
      </c>
      <c r="D6" s="7">
        <v>59</v>
      </c>
      <c r="E6" s="26">
        <v>3</v>
      </c>
      <c r="F6" s="26">
        <v>4</v>
      </c>
      <c r="G6" s="26">
        <v>4</v>
      </c>
      <c r="H6" s="26">
        <v>4</v>
      </c>
      <c r="I6" s="26">
        <v>4</v>
      </c>
      <c r="J6" s="26">
        <v>4</v>
      </c>
      <c r="K6" s="26">
        <v>2</v>
      </c>
      <c r="L6" s="7">
        <f t="shared" si="0"/>
        <v>25</v>
      </c>
      <c r="M6" s="7">
        <f t="shared" si="1"/>
        <v>84</v>
      </c>
      <c r="N6" s="7">
        <v>3</v>
      </c>
      <c r="O6" s="32" t="s">
        <v>12</v>
      </c>
      <c r="P6" s="32" t="s">
        <v>283</v>
      </c>
    </row>
    <row r="7" spans="1:16" ht="11.25" customHeight="1">
      <c r="A7" s="37">
        <v>4</v>
      </c>
      <c r="B7" s="50" t="s">
        <v>349</v>
      </c>
      <c r="C7" s="21">
        <v>7</v>
      </c>
      <c r="D7" s="7">
        <v>59</v>
      </c>
      <c r="E7" s="26">
        <v>2</v>
      </c>
      <c r="F7" s="26">
        <v>4</v>
      </c>
      <c r="G7" s="26">
        <v>4</v>
      </c>
      <c r="H7" s="26">
        <v>3</v>
      </c>
      <c r="I7" s="26">
        <v>4</v>
      </c>
      <c r="J7" s="26">
        <v>3</v>
      </c>
      <c r="K7" s="26">
        <v>2</v>
      </c>
      <c r="L7" s="7">
        <f t="shared" si="0"/>
        <v>22</v>
      </c>
      <c r="M7" s="7">
        <f t="shared" si="1"/>
        <v>81</v>
      </c>
      <c r="N7" s="7">
        <v>3</v>
      </c>
      <c r="O7" s="32" t="s">
        <v>13</v>
      </c>
      <c r="P7" s="32" t="s">
        <v>284</v>
      </c>
    </row>
    <row r="8" spans="1:16" ht="11.25" customHeight="1">
      <c r="A8" s="37">
        <v>5</v>
      </c>
      <c r="B8" s="50" t="s">
        <v>406</v>
      </c>
      <c r="C8" s="22">
        <v>8</v>
      </c>
      <c r="D8" s="4">
        <v>56</v>
      </c>
      <c r="E8" s="27">
        <v>4</v>
      </c>
      <c r="F8" s="27">
        <v>4</v>
      </c>
      <c r="G8" s="27">
        <v>4</v>
      </c>
      <c r="H8" s="27">
        <v>2</v>
      </c>
      <c r="I8" s="27">
        <v>4</v>
      </c>
      <c r="J8" s="27">
        <v>2</v>
      </c>
      <c r="K8" s="27">
        <v>2</v>
      </c>
      <c r="L8" s="7">
        <f t="shared" si="0"/>
        <v>22</v>
      </c>
      <c r="M8" s="7">
        <f t="shared" si="1"/>
        <v>78</v>
      </c>
      <c r="N8" s="4">
        <v>3</v>
      </c>
      <c r="O8" s="33" t="s">
        <v>39</v>
      </c>
      <c r="P8" s="33" t="s">
        <v>285</v>
      </c>
    </row>
    <row r="9" spans="1:16" ht="11.25" customHeight="1">
      <c r="A9" s="37">
        <v>6</v>
      </c>
      <c r="B9" s="50" t="s">
        <v>313</v>
      </c>
      <c r="C9" s="21">
        <v>7</v>
      </c>
      <c r="D9" s="7">
        <v>55</v>
      </c>
      <c r="E9" s="26">
        <v>4</v>
      </c>
      <c r="F9" s="26">
        <v>4</v>
      </c>
      <c r="G9" s="26">
        <v>4</v>
      </c>
      <c r="H9" s="26">
        <v>2</v>
      </c>
      <c r="I9" s="26">
        <v>2</v>
      </c>
      <c r="J9" s="26">
        <v>3</v>
      </c>
      <c r="K9" s="26">
        <v>2</v>
      </c>
      <c r="L9" s="7">
        <f t="shared" si="0"/>
        <v>21</v>
      </c>
      <c r="M9" s="7">
        <f t="shared" si="1"/>
        <v>76</v>
      </c>
      <c r="N9" s="7">
        <v>3</v>
      </c>
      <c r="O9" s="32" t="s">
        <v>226</v>
      </c>
      <c r="P9" s="32" t="s">
        <v>268</v>
      </c>
    </row>
    <row r="10" spans="1:16" ht="11.25" customHeight="1">
      <c r="A10" s="37">
        <v>7</v>
      </c>
      <c r="B10" s="50" t="s">
        <v>418</v>
      </c>
      <c r="C10" s="22">
        <v>8</v>
      </c>
      <c r="D10" s="4">
        <v>62</v>
      </c>
      <c r="E10" s="27">
        <v>4</v>
      </c>
      <c r="F10" s="27">
        <v>0</v>
      </c>
      <c r="G10" s="27">
        <v>4</v>
      </c>
      <c r="H10" s="27">
        <v>3</v>
      </c>
      <c r="I10" s="27">
        <v>0</v>
      </c>
      <c r="J10" s="27">
        <v>0</v>
      </c>
      <c r="K10" s="27">
        <v>2</v>
      </c>
      <c r="L10" s="7">
        <f t="shared" si="0"/>
        <v>13</v>
      </c>
      <c r="M10" s="7">
        <f t="shared" si="1"/>
        <v>75</v>
      </c>
      <c r="N10" s="4">
        <v>3</v>
      </c>
      <c r="O10" s="33" t="s">
        <v>14</v>
      </c>
      <c r="P10" s="33" t="s">
        <v>286</v>
      </c>
    </row>
    <row r="11" spans="1:16" ht="11.25" customHeight="1">
      <c r="A11" s="37">
        <v>8</v>
      </c>
      <c r="B11" s="50" t="s">
        <v>379</v>
      </c>
      <c r="C11" s="21">
        <v>7</v>
      </c>
      <c r="D11" s="7">
        <v>58</v>
      </c>
      <c r="E11" s="26">
        <v>2</v>
      </c>
      <c r="F11" s="26">
        <v>4</v>
      </c>
      <c r="G11" s="26">
        <v>0</v>
      </c>
      <c r="H11" s="26">
        <v>3</v>
      </c>
      <c r="I11" s="26">
        <v>2</v>
      </c>
      <c r="J11" s="26">
        <v>4</v>
      </c>
      <c r="K11" s="26">
        <v>2</v>
      </c>
      <c r="L11" s="7">
        <f t="shared" si="0"/>
        <v>17</v>
      </c>
      <c r="M11" s="7">
        <f t="shared" si="1"/>
        <v>75</v>
      </c>
      <c r="N11" s="7">
        <v>3</v>
      </c>
      <c r="O11" s="32" t="s">
        <v>15</v>
      </c>
      <c r="P11" s="32" t="s">
        <v>287</v>
      </c>
    </row>
    <row r="12" spans="1:16" ht="11.25" customHeight="1">
      <c r="A12" s="37">
        <v>9</v>
      </c>
      <c r="B12" s="50" t="s">
        <v>344</v>
      </c>
      <c r="C12" s="21">
        <v>7</v>
      </c>
      <c r="D12" s="7">
        <v>52</v>
      </c>
      <c r="E12" s="26">
        <v>2</v>
      </c>
      <c r="F12" s="26">
        <v>3</v>
      </c>
      <c r="G12" s="26">
        <v>4</v>
      </c>
      <c r="H12" s="26">
        <v>3</v>
      </c>
      <c r="I12" s="26">
        <v>4</v>
      </c>
      <c r="J12" s="26">
        <v>2</v>
      </c>
      <c r="K12" s="26">
        <v>2</v>
      </c>
      <c r="L12" s="7">
        <f t="shared" si="0"/>
        <v>20</v>
      </c>
      <c r="M12" s="7">
        <f t="shared" si="1"/>
        <v>72</v>
      </c>
      <c r="N12" s="7">
        <v>3</v>
      </c>
      <c r="O12" s="32" t="s">
        <v>16</v>
      </c>
      <c r="P12" s="32" t="s">
        <v>288</v>
      </c>
    </row>
    <row r="13" spans="1:16" ht="11.25" customHeight="1">
      <c r="A13" s="37">
        <v>10</v>
      </c>
      <c r="B13" s="50" t="s">
        <v>317</v>
      </c>
      <c r="C13" s="21">
        <v>7</v>
      </c>
      <c r="D13" s="7">
        <v>49</v>
      </c>
      <c r="E13" s="26">
        <v>4</v>
      </c>
      <c r="F13" s="26">
        <v>4</v>
      </c>
      <c r="G13" s="26">
        <v>4</v>
      </c>
      <c r="H13" s="26">
        <v>2</v>
      </c>
      <c r="I13" s="26">
        <v>4</v>
      </c>
      <c r="J13" s="26">
        <v>2</v>
      </c>
      <c r="K13" s="26">
        <v>2</v>
      </c>
      <c r="L13" s="7">
        <f t="shared" si="0"/>
        <v>22</v>
      </c>
      <c r="M13" s="7">
        <f t="shared" si="1"/>
        <v>71</v>
      </c>
      <c r="N13" s="7">
        <v>3</v>
      </c>
      <c r="O13" s="32" t="s">
        <v>17</v>
      </c>
      <c r="P13" s="32" t="s">
        <v>258</v>
      </c>
    </row>
    <row r="14" spans="1:16" ht="11.25" customHeight="1">
      <c r="A14" s="37">
        <v>11</v>
      </c>
      <c r="B14" s="50" t="s">
        <v>380</v>
      </c>
      <c r="C14" s="21">
        <v>7</v>
      </c>
      <c r="D14" s="7">
        <v>51</v>
      </c>
      <c r="E14" s="26">
        <v>3</v>
      </c>
      <c r="F14" s="26">
        <v>4</v>
      </c>
      <c r="G14" s="26">
        <v>4</v>
      </c>
      <c r="H14" s="26">
        <v>2</v>
      </c>
      <c r="I14" s="26">
        <v>2</v>
      </c>
      <c r="J14" s="26">
        <v>3</v>
      </c>
      <c r="K14" s="26">
        <v>2</v>
      </c>
      <c r="L14" s="7">
        <f t="shared" si="0"/>
        <v>20</v>
      </c>
      <c r="M14" s="7">
        <f t="shared" si="1"/>
        <v>71</v>
      </c>
      <c r="N14" s="7">
        <v>3</v>
      </c>
      <c r="O14" s="32" t="s">
        <v>112</v>
      </c>
      <c r="P14" s="32" t="s">
        <v>289</v>
      </c>
    </row>
    <row r="15" spans="1:16" ht="11.25" customHeight="1">
      <c r="A15" s="37">
        <v>12</v>
      </c>
      <c r="B15" s="50" t="s">
        <v>334</v>
      </c>
      <c r="C15" s="22">
        <v>7</v>
      </c>
      <c r="D15" s="4">
        <v>53</v>
      </c>
      <c r="E15" s="27">
        <v>0</v>
      </c>
      <c r="F15" s="27">
        <v>4</v>
      </c>
      <c r="G15" s="27">
        <v>4</v>
      </c>
      <c r="H15" s="27">
        <v>2</v>
      </c>
      <c r="I15" s="27">
        <v>3</v>
      </c>
      <c r="J15" s="27">
        <v>3</v>
      </c>
      <c r="K15" s="27">
        <v>2</v>
      </c>
      <c r="L15" s="7">
        <f t="shared" si="0"/>
        <v>18</v>
      </c>
      <c r="M15" s="7">
        <f t="shared" si="1"/>
        <v>71</v>
      </c>
      <c r="N15" s="4">
        <v>3</v>
      </c>
      <c r="O15" s="33" t="s">
        <v>243</v>
      </c>
      <c r="P15" s="36"/>
    </row>
    <row r="16" spans="1:16" ht="11.25" customHeight="1">
      <c r="A16" s="37">
        <v>13</v>
      </c>
      <c r="B16" s="50" t="s">
        <v>341</v>
      </c>
      <c r="C16" s="21">
        <v>7</v>
      </c>
      <c r="D16" s="7">
        <v>48</v>
      </c>
      <c r="E16" s="26">
        <v>2</v>
      </c>
      <c r="F16" s="26">
        <v>4</v>
      </c>
      <c r="G16" s="26">
        <v>4</v>
      </c>
      <c r="H16" s="26">
        <v>4</v>
      </c>
      <c r="I16" s="26">
        <v>4</v>
      </c>
      <c r="J16" s="26">
        <v>2</v>
      </c>
      <c r="K16" s="26">
        <v>2</v>
      </c>
      <c r="L16" s="7">
        <f t="shared" si="0"/>
        <v>22</v>
      </c>
      <c r="M16" s="7">
        <f t="shared" si="1"/>
        <v>70</v>
      </c>
      <c r="N16" s="7">
        <v>3</v>
      </c>
      <c r="O16" s="32" t="s">
        <v>0</v>
      </c>
      <c r="P16" s="32" t="s">
        <v>290</v>
      </c>
    </row>
    <row r="17" spans="1:16" ht="11.25" customHeight="1">
      <c r="A17" s="37">
        <v>14</v>
      </c>
      <c r="B17" s="50" t="s">
        <v>425</v>
      </c>
      <c r="C17" s="21">
        <v>8</v>
      </c>
      <c r="D17" s="7">
        <v>51</v>
      </c>
      <c r="E17" s="26">
        <v>4</v>
      </c>
      <c r="F17" s="26">
        <v>4</v>
      </c>
      <c r="G17" s="26">
        <v>3</v>
      </c>
      <c r="H17" s="26">
        <v>0</v>
      </c>
      <c r="I17" s="26">
        <v>4</v>
      </c>
      <c r="J17" s="26">
        <v>2</v>
      </c>
      <c r="K17" s="26">
        <v>2</v>
      </c>
      <c r="L17" s="7">
        <f t="shared" si="0"/>
        <v>19</v>
      </c>
      <c r="M17" s="7">
        <f t="shared" si="1"/>
        <v>70</v>
      </c>
      <c r="N17" s="7">
        <v>3</v>
      </c>
      <c r="O17" s="32" t="s">
        <v>233</v>
      </c>
      <c r="P17" s="54" t="s">
        <v>291</v>
      </c>
    </row>
    <row r="18" spans="1:16" ht="11.25" customHeight="1">
      <c r="A18" s="37">
        <v>15</v>
      </c>
      <c r="B18" s="50" t="s">
        <v>400</v>
      </c>
      <c r="C18" s="21">
        <v>8</v>
      </c>
      <c r="D18" s="7">
        <v>53</v>
      </c>
      <c r="E18" s="26">
        <v>0</v>
      </c>
      <c r="F18" s="26">
        <v>4</v>
      </c>
      <c r="G18" s="26">
        <v>3</v>
      </c>
      <c r="H18" s="26">
        <v>0</v>
      </c>
      <c r="I18" s="26">
        <v>4</v>
      </c>
      <c r="J18" s="26">
        <v>3</v>
      </c>
      <c r="K18" s="26">
        <v>2</v>
      </c>
      <c r="L18" s="7">
        <f t="shared" si="0"/>
        <v>16</v>
      </c>
      <c r="M18" s="7">
        <f t="shared" si="1"/>
        <v>69</v>
      </c>
      <c r="N18" s="7">
        <v>4</v>
      </c>
      <c r="O18" s="32" t="s">
        <v>18</v>
      </c>
      <c r="P18" s="1"/>
    </row>
    <row r="19" spans="1:16" ht="11.25" customHeight="1">
      <c r="A19" s="37">
        <v>16</v>
      </c>
      <c r="B19" s="50" t="s">
        <v>366</v>
      </c>
      <c r="C19" s="21">
        <v>7</v>
      </c>
      <c r="D19" s="7">
        <v>47</v>
      </c>
      <c r="E19" s="26">
        <v>2</v>
      </c>
      <c r="F19" s="26">
        <v>4</v>
      </c>
      <c r="G19" s="26">
        <v>4</v>
      </c>
      <c r="H19" s="26">
        <v>2</v>
      </c>
      <c r="I19" s="26">
        <v>3</v>
      </c>
      <c r="J19" s="26">
        <v>4</v>
      </c>
      <c r="K19" s="26">
        <v>2</v>
      </c>
      <c r="L19" s="7">
        <f t="shared" si="0"/>
        <v>21</v>
      </c>
      <c r="M19" s="7">
        <f t="shared" si="1"/>
        <v>68</v>
      </c>
      <c r="N19" s="7">
        <v>5</v>
      </c>
      <c r="O19" s="32" t="s">
        <v>45</v>
      </c>
      <c r="P19" s="1"/>
    </row>
    <row r="20" spans="1:16" ht="11.25" customHeight="1">
      <c r="A20" s="37">
        <v>17</v>
      </c>
      <c r="B20" s="50" t="s">
        <v>434</v>
      </c>
      <c r="C20" s="22">
        <v>8</v>
      </c>
      <c r="D20" s="4">
        <v>50</v>
      </c>
      <c r="E20" s="27">
        <v>2</v>
      </c>
      <c r="F20" s="27">
        <v>4</v>
      </c>
      <c r="G20" s="27">
        <v>3</v>
      </c>
      <c r="H20" s="27">
        <v>2</v>
      </c>
      <c r="I20" s="27">
        <v>2</v>
      </c>
      <c r="J20" s="27">
        <v>2</v>
      </c>
      <c r="K20" s="27">
        <v>2</v>
      </c>
      <c r="L20" s="7">
        <f t="shared" si="0"/>
        <v>17</v>
      </c>
      <c r="M20" s="7">
        <f t="shared" si="1"/>
        <v>67</v>
      </c>
      <c r="N20" s="4">
        <v>6</v>
      </c>
      <c r="O20" s="33" t="s">
        <v>292</v>
      </c>
      <c r="P20" s="1"/>
    </row>
    <row r="21" spans="1:16" ht="11.25" customHeight="1">
      <c r="A21" s="37">
        <v>18</v>
      </c>
      <c r="B21" s="50" t="s">
        <v>415</v>
      </c>
      <c r="C21" s="21">
        <v>8</v>
      </c>
      <c r="D21" s="7">
        <v>50</v>
      </c>
      <c r="E21" s="26">
        <v>2</v>
      </c>
      <c r="F21" s="26">
        <v>4</v>
      </c>
      <c r="G21" s="26">
        <v>3</v>
      </c>
      <c r="H21" s="26">
        <v>2</v>
      </c>
      <c r="I21" s="26">
        <v>4</v>
      </c>
      <c r="J21" s="26">
        <v>2</v>
      </c>
      <c r="K21" s="26">
        <v>0</v>
      </c>
      <c r="L21" s="7">
        <f t="shared" si="0"/>
        <v>17</v>
      </c>
      <c r="M21" s="7">
        <f t="shared" si="1"/>
        <v>67</v>
      </c>
      <c r="N21" s="7">
        <v>6</v>
      </c>
      <c r="O21" s="32" t="s">
        <v>92</v>
      </c>
      <c r="P21" s="1"/>
    </row>
    <row r="22" spans="1:16" ht="11.25" customHeight="1">
      <c r="A22" s="37">
        <v>19</v>
      </c>
      <c r="B22" s="50" t="s">
        <v>435</v>
      </c>
      <c r="C22" s="46">
        <v>8</v>
      </c>
      <c r="D22" s="8">
        <v>41</v>
      </c>
      <c r="E22" s="27">
        <v>4</v>
      </c>
      <c r="F22" s="27">
        <v>4</v>
      </c>
      <c r="G22" s="27">
        <v>4</v>
      </c>
      <c r="H22" s="27">
        <v>4</v>
      </c>
      <c r="I22" s="27">
        <v>4</v>
      </c>
      <c r="J22" s="27">
        <v>2</v>
      </c>
      <c r="K22" s="27">
        <v>2</v>
      </c>
      <c r="L22" s="7">
        <f t="shared" si="0"/>
        <v>24</v>
      </c>
      <c r="M22" s="7">
        <f t="shared" si="1"/>
        <v>65</v>
      </c>
      <c r="N22" s="8">
        <v>7</v>
      </c>
      <c r="O22" s="34" t="s">
        <v>96</v>
      </c>
      <c r="P22" s="1"/>
    </row>
    <row r="23" spans="1:16" ht="11.25" customHeight="1">
      <c r="A23" s="37">
        <v>20</v>
      </c>
      <c r="B23" s="50" t="s">
        <v>377</v>
      </c>
      <c r="C23" s="21">
        <v>7</v>
      </c>
      <c r="D23" s="7">
        <v>50</v>
      </c>
      <c r="E23" s="26">
        <v>2</v>
      </c>
      <c r="F23" s="26">
        <v>3</v>
      </c>
      <c r="G23" s="26">
        <v>3</v>
      </c>
      <c r="H23" s="26">
        <v>2</v>
      </c>
      <c r="I23" s="26">
        <v>2</v>
      </c>
      <c r="J23" s="26">
        <v>2</v>
      </c>
      <c r="K23" s="26">
        <v>0</v>
      </c>
      <c r="L23" s="7">
        <f t="shared" si="0"/>
        <v>14</v>
      </c>
      <c r="M23" s="7">
        <f t="shared" si="1"/>
        <v>64</v>
      </c>
      <c r="N23" s="7">
        <v>8</v>
      </c>
      <c r="O23" s="32" t="s">
        <v>19</v>
      </c>
      <c r="P23" s="1"/>
    </row>
    <row r="24" spans="1:16" ht="11.25" customHeight="1">
      <c r="A24" s="37">
        <v>21</v>
      </c>
      <c r="B24" s="50" t="s">
        <v>426</v>
      </c>
      <c r="C24" s="21">
        <v>8</v>
      </c>
      <c r="D24" s="7">
        <v>43</v>
      </c>
      <c r="E24" s="26">
        <v>4</v>
      </c>
      <c r="F24" s="26">
        <v>3</v>
      </c>
      <c r="G24" s="26">
        <v>3</v>
      </c>
      <c r="H24" s="26">
        <v>3</v>
      </c>
      <c r="I24" s="26">
        <v>3</v>
      </c>
      <c r="J24" s="26">
        <v>2</v>
      </c>
      <c r="K24" s="26">
        <v>2</v>
      </c>
      <c r="L24" s="7">
        <f t="shared" si="0"/>
        <v>20</v>
      </c>
      <c r="M24" s="7">
        <f t="shared" si="1"/>
        <v>63</v>
      </c>
      <c r="N24" s="7">
        <v>9</v>
      </c>
      <c r="O24" s="32" t="s">
        <v>20</v>
      </c>
      <c r="P24" s="1"/>
    </row>
    <row r="25" spans="1:16" ht="11.25" customHeight="1">
      <c r="A25" s="37">
        <v>22</v>
      </c>
      <c r="B25" s="50" t="s">
        <v>428</v>
      </c>
      <c r="C25" s="21">
        <v>8</v>
      </c>
      <c r="D25" s="7">
        <v>43</v>
      </c>
      <c r="E25" s="26">
        <v>2</v>
      </c>
      <c r="F25" s="26">
        <v>4</v>
      </c>
      <c r="G25" s="26">
        <v>4</v>
      </c>
      <c r="H25" s="26">
        <v>2</v>
      </c>
      <c r="I25" s="26">
        <v>2</v>
      </c>
      <c r="J25" s="26">
        <v>3</v>
      </c>
      <c r="K25" s="26">
        <v>2</v>
      </c>
      <c r="L25" s="7">
        <f t="shared" si="0"/>
        <v>19</v>
      </c>
      <c r="M25" s="7">
        <f t="shared" si="1"/>
        <v>62</v>
      </c>
      <c r="N25" s="7">
        <v>10</v>
      </c>
      <c r="O25" s="32" t="s">
        <v>21</v>
      </c>
      <c r="P25" s="1"/>
    </row>
    <row r="26" spans="1:16" ht="11.25" customHeight="1">
      <c r="A26" s="37">
        <v>23</v>
      </c>
      <c r="B26" s="50" t="s">
        <v>390</v>
      </c>
      <c r="C26" s="21">
        <v>8</v>
      </c>
      <c r="D26" s="7">
        <v>45</v>
      </c>
      <c r="E26" s="26">
        <v>3</v>
      </c>
      <c r="F26" s="26">
        <v>3</v>
      </c>
      <c r="G26" s="26">
        <v>0</v>
      </c>
      <c r="H26" s="26">
        <v>3</v>
      </c>
      <c r="I26" s="26">
        <v>2</v>
      </c>
      <c r="J26" s="26">
        <v>0</v>
      </c>
      <c r="K26" s="26">
        <v>2</v>
      </c>
      <c r="L26" s="7">
        <f t="shared" si="0"/>
        <v>13</v>
      </c>
      <c r="M26" s="7">
        <f t="shared" si="1"/>
        <v>58</v>
      </c>
      <c r="N26" s="7">
        <v>11</v>
      </c>
      <c r="O26" s="32" t="s">
        <v>22</v>
      </c>
      <c r="P26" s="1"/>
    </row>
    <row r="27" spans="1:16" ht="11.25" customHeight="1">
      <c r="A27" s="37">
        <v>24</v>
      </c>
      <c r="B27" s="50" t="s">
        <v>339</v>
      </c>
      <c r="C27" s="22">
        <v>7</v>
      </c>
      <c r="D27" s="4">
        <v>42</v>
      </c>
      <c r="E27" s="27">
        <v>4</v>
      </c>
      <c r="F27" s="27">
        <v>3</v>
      </c>
      <c r="G27" s="27">
        <v>2</v>
      </c>
      <c r="H27" s="27">
        <v>4</v>
      </c>
      <c r="I27" s="27">
        <v>3</v>
      </c>
      <c r="J27" s="27">
        <v>0</v>
      </c>
      <c r="K27" s="27">
        <v>0</v>
      </c>
      <c r="L27" s="7">
        <f t="shared" si="0"/>
        <v>16</v>
      </c>
      <c r="M27" s="7">
        <f t="shared" si="1"/>
        <v>58</v>
      </c>
      <c r="N27" s="4">
        <v>11</v>
      </c>
      <c r="O27" s="33" t="s">
        <v>39</v>
      </c>
      <c r="P27" s="1"/>
    </row>
    <row r="28" spans="1:16" ht="11.25" customHeight="1">
      <c r="A28" s="37">
        <v>25</v>
      </c>
      <c r="B28" s="50" t="s">
        <v>412</v>
      </c>
      <c r="C28" s="22">
        <v>8</v>
      </c>
      <c r="D28" s="4">
        <v>45</v>
      </c>
      <c r="E28" s="27">
        <v>0</v>
      </c>
      <c r="F28" s="27">
        <v>4</v>
      </c>
      <c r="G28" s="27">
        <v>0</v>
      </c>
      <c r="H28" s="27">
        <v>3</v>
      </c>
      <c r="I28" s="27">
        <v>0</v>
      </c>
      <c r="J28" s="27">
        <v>4</v>
      </c>
      <c r="K28" s="27">
        <v>2</v>
      </c>
      <c r="L28" s="7">
        <f t="shared" si="0"/>
        <v>13</v>
      </c>
      <c r="M28" s="7">
        <f t="shared" si="1"/>
        <v>58</v>
      </c>
      <c r="N28" s="4">
        <v>11</v>
      </c>
      <c r="O28" s="33" t="s">
        <v>423</v>
      </c>
      <c r="P28" s="1"/>
    </row>
    <row r="29" spans="1:16" ht="11.25" customHeight="1">
      <c r="A29" s="37">
        <v>26</v>
      </c>
      <c r="B29" s="50" t="s">
        <v>385</v>
      </c>
      <c r="C29" s="21">
        <v>7</v>
      </c>
      <c r="D29" s="7">
        <v>38</v>
      </c>
      <c r="E29" s="26">
        <v>3</v>
      </c>
      <c r="F29" s="26">
        <v>3</v>
      </c>
      <c r="G29" s="26">
        <v>4</v>
      </c>
      <c r="H29" s="26">
        <v>0</v>
      </c>
      <c r="I29" s="26">
        <v>4</v>
      </c>
      <c r="J29" s="26">
        <v>4</v>
      </c>
      <c r="K29" s="26">
        <v>2</v>
      </c>
      <c r="L29" s="7">
        <f t="shared" si="0"/>
        <v>20</v>
      </c>
      <c r="M29" s="7">
        <f t="shared" si="1"/>
        <v>58</v>
      </c>
      <c r="N29" s="7">
        <v>11</v>
      </c>
      <c r="O29" s="32" t="s">
        <v>23</v>
      </c>
      <c r="P29" s="1"/>
    </row>
    <row r="30" spans="1:16" ht="11.25" customHeight="1">
      <c r="A30" s="37">
        <v>27</v>
      </c>
      <c r="B30" s="50" t="s">
        <v>404</v>
      </c>
      <c r="C30" s="21">
        <v>8</v>
      </c>
      <c r="D30" s="7">
        <v>47</v>
      </c>
      <c r="E30" s="26">
        <v>0</v>
      </c>
      <c r="F30" s="26">
        <v>0</v>
      </c>
      <c r="G30" s="26">
        <v>4</v>
      </c>
      <c r="H30" s="26">
        <v>2</v>
      </c>
      <c r="I30" s="26">
        <v>1</v>
      </c>
      <c r="J30" s="26">
        <v>2</v>
      </c>
      <c r="K30" s="26">
        <v>1</v>
      </c>
      <c r="L30" s="7">
        <f t="shared" si="0"/>
        <v>10</v>
      </c>
      <c r="M30" s="7">
        <f t="shared" si="1"/>
        <v>57</v>
      </c>
      <c r="N30" s="7">
        <v>12</v>
      </c>
      <c r="O30" s="32" t="s">
        <v>23</v>
      </c>
      <c r="P30" s="1"/>
    </row>
    <row r="31" spans="1:16" ht="11.25" customHeight="1">
      <c r="A31" s="37">
        <v>28</v>
      </c>
      <c r="B31" s="50" t="s">
        <v>363</v>
      </c>
      <c r="C31" s="22">
        <v>7</v>
      </c>
      <c r="D31" s="4">
        <v>45</v>
      </c>
      <c r="E31" s="27">
        <v>2</v>
      </c>
      <c r="F31" s="27">
        <v>0</v>
      </c>
      <c r="G31" s="27">
        <v>4</v>
      </c>
      <c r="H31" s="27">
        <v>0</v>
      </c>
      <c r="I31" s="27">
        <v>2</v>
      </c>
      <c r="J31" s="27">
        <v>2</v>
      </c>
      <c r="K31" s="27">
        <v>2</v>
      </c>
      <c r="L31" s="7">
        <f t="shared" si="0"/>
        <v>12</v>
      </c>
      <c r="M31" s="7">
        <f t="shared" si="1"/>
        <v>57</v>
      </c>
      <c r="N31" s="4">
        <v>12</v>
      </c>
      <c r="O31" s="33" t="s">
        <v>107</v>
      </c>
      <c r="P31" s="1"/>
    </row>
    <row r="32" spans="1:16" ht="11.25" customHeight="1">
      <c r="A32" s="37">
        <v>29</v>
      </c>
      <c r="B32" s="50" t="s">
        <v>433</v>
      </c>
      <c r="C32" s="21">
        <v>8</v>
      </c>
      <c r="D32" s="7">
        <v>43</v>
      </c>
      <c r="E32" s="26">
        <v>2</v>
      </c>
      <c r="F32" s="26">
        <v>2</v>
      </c>
      <c r="G32" s="26">
        <v>2</v>
      </c>
      <c r="H32" s="26">
        <v>2</v>
      </c>
      <c r="I32" s="26">
        <v>3</v>
      </c>
      <c r="J32" s="26">
        <v>3</v>
      </c>
      <c r="K32" s="26">
        <v>0</v>
      </c>
      <c r="L32" s="7">
        <f t="shared" si="0"/>
        <v>14</v>
      </c>
      <c r="M32" s="7">
        <f t="shared" si="1"/>
        <v>57</v>
      </c>
      <c r="N32" s="7">
        <v>12</v>
      </c>
      <c r="O32" s="32" t="s">
        <v>442</v>
      </c>
      <c r="P32" s="1"/>
    </row>
    <row r="33" spans="1:16" ht="11.25" customHeight="1">
      <c r="A33" s="37">
        <v>30</v>
      </c>
      <c r="B33" s="50" t="s">
        <v>325</v>
      </c>
      <c r="C33" s="22">
        <v>7</v>
      </c>
      <c r="D33" s="4">
        <v>37</v>
      </c>
      <c r="E33" s="27">
        <v>4</v>
      </c>
      <c r="F33" s="27">
        <v>4</v>
      </c>
      <c r="G33" s="27">
        <v>4</v>
      </c>
      <c r="H33" s="27">
        <v>3</v>
      </c>
      <c r="I33" s="27">
        <v>2</v>
      </c>
      <c r="J33" s="27">
        <v>0</v>
      </c>
      <c r="K33" s="27">
        <v>2</v>
      </c>
      <c r="L33" s="7">
        <f t="shared" si="0"/>
        <v>19</v>
      </c>
      <c r="M33" s="7">
        <f t="shared" si="1"/>
        <v>56</v>
      </c>
      <c r="N33" s="4">
        <v>13</v>
      </c>
      <c r="O33" s="33" t="s">
        <v>296</v>
      </c>
      <c r="P33" s="1"/>
    </row>
    <row r="34" spans="1:16" ht="11.25" customHeight="1">
      <c r="A34" s="37">
        <v>31</v>
      </c>
      <c r="B34" s="50" t="s">
        <v>351</v>
      </c>
      <c r="C34" s="21">
        <v>7</v>
      </c>
      <c r="D34" s="7">
        <v>41</v>
      </c>
      <c r="E34" s="27">
        <v>2</v>
      </c>
      <c r="F34" s="27">
        <v>2</v>
      </c>
      <c r="G34" s="27">
        <v>4</v>
      </c>
      <c r="H34" s="27">
        <v>2</v>
      </c>
      <c r="I34" s="27">
        <v>3</v>
      </c>
      <c r="J34" s="27">
        <v>2</v>
      </c>
      <c r="K34" s="27">
        <v>0</v>
      </c>
      <c r="L34" s="7">
        <f t="shared" si="0"/>
        <v>15</v>
      </c>
      <c r="M34" s="7">
        <f t="shared" si="1"/>
        <v>56</v>
      </c>
      <c r="N34" s="7">
        <v>13</v>
      </c>
      <c r="O34" s="32" t="s">
        <v>445</v>
      </c>
      <c r="P34" s="1"/>
    </row>
    <row r="35" spans="1:16" ht="11.25" customHeight="1">
      <c r="A35" s="37">
        <v>32</v>
      </c>
      <c r="B35" s="50" t="s">
        <v>429</v>
      </c>
      <c r="C35" s="22">
        <v>8</v>
      </c>
      <c r="D35" s="4">
        <v>56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7">
        <f t="shared" si="0"/>
        <v>0</v>
      </c>
      <c r="M35" s="7">
        <f t="shared" si="1"/>
        <v>56</v>
      </c>
      <c r="N35" s="4">
        <v>13</v>
      </c>
      <c r="O35" s="34" t="s">
        <v>10</v>
      </c>
      <c r="P35" s="1"/>
    </row>
    <row r="36" spans="1:16" ht="11.25" customHeight="1">
      <c r="A36" s="37">
        <v>33</v>
      </c>
      <c r="B36" s="50" t="s">
        <v>386</v>
      </c>
      <c r="C36" s="21">
        <v>8</v>
      </c>
      <c r="D36" s="7">
        <v>44</v>
      </c>
      <c r="E36" s="26">
        <v>2</v>
      </c>
      <c r="F36" s="26">
        <v>3</v>
      </c>
      <c r="G36" s="26">
        <v>3</v>
      </c>
      <c r="H36" s="26">
        <v>3</v>
      </c>
      <c r="I36" s="26">
        <v>0</v>
      </c>
      <c r="J36" s="26">
        <v>0</v>
      </c>
      <c r="K36" s="26">
        <v>0</v>
      </c>
      <c r="L36" s="7">
        <f aca="true" t="shared" si="2" ref="L36:L67">SUM(E36:K36)</f>
        <v>11</v>
      </c>
      <c r="M36" s="7">
        <f aca="true" t="shared" si="3" ref="M36:M67">D36+L36</f>
        <v>55</v>
      </c>
      <c r="N36" s="7">
        <v>14</v>
      </c>
      <c r="O36" s="32" t="s">
        <v>81</v>
      </c>
      <c r="P36" s="1"/>
    </row>
    <row r="37" spans="1:16" ht="11.25" customHeight="1">
      <c r="A37" s="37">
        <v>34</v>
      </c>
      <c r="B37" s="50" t="s">
        <v>314</v>
      </c>
      <c r="C37" s="21">
        <v>7</v>
      </c>
      <c r="D37" s="7">
        <v>30</v>
      </c>
      <c r="E37" s="26">
        <v>3</v>
      </c>
      <c r="F37" s="26">
        <v>4</v>
      </c>
      <c r="G37" s="26">
        <v>4</v>
      </c>
      <c r="H37" s="26">
        <v>4</v>
      </c>
      <c r="I37" s="26">
        <v>4</v>
      </c>
      <c r="J37" s="26">
        <v>4</v>
      </c>
      <c r="K37" s="26">
        <v>2</v>
      </c>
      <c r="L37" s="7">
        <f t="shared" si="2"/>
        <v>25</v>
      </c>
      <c r="M37" s="7">
        <f t="shared" si="3"/>
        <v>55</v>
      </c>
      <c r="N37" s="7">
        <v>14</v>
      </c>
      <c r="O37" s="32" t="s">
        <v>2</v>
      </c>
      <c r="P37" s="1"/>
    </row>
    <row r="38" spans="1:16" ht="11.25" customHeight="1">
      <c r="A38" s="37">
        <v>35</v>
      </c>
      <c r="B38" s="50" t="s">
        <v>405</v>
      </c>
      <c r="C38" s="21">
        <v>8</v>
      </c>
      <c r="D38" s="7">
        <v>50</v>
      </c>
      <c r="E38" s="26">
        <v>0</v>
      </c>
      <c r="F38" s="26">
        <v>0</v>
      </c>
      <c r="G38" s="26">
        <v>0</v>
      </c>
      <c r="H38" s="26">
        <v>0</v>
      </c>
      <c r="I38" s="26">
        <v>2</v>
      </c>
      <c r="J38" s="26">
        <v>1</v>
      </c>
      <c r="K38" s="26">
        <v>2</v>
      </c>
      <c r="L38" s="7">
        <f t="shared" si="2"/>
        <v>5</v>
      </c>
      <c r="M38" s="7">
        <f t="shared" si="3"/>
        <v>55</v>
      </c>
      <c r="N38" s="7">
        <v>14</v>
      </c>
      <c r="O38" s="32" t="s">
        <v>223</v>
      </c>
      <c r="P38" s="1"/>
    </row>
    <row r="39" spans="1:16" ht="11.25" customHeight="1">
      <c r="A39" s="37">
        <v>36</v>
      </c>
      <c r="B39" s="50" t="s">
        <v>8</v>
      </c>
      <c r="C39" s="21">
        <v>8</v>
      </c>
      <c r="D39" s="7">
        <v>41</v>
      </c>
      <c r="E39" s="26">
        <v>3</v>
      </c>
      <c r="F39" s="26">
        <v>4</v>
      </c>
      <c r="G39" s="26">
        <v>2</v>
      </c>
      <c r="H39" s="26">
        <v>0</v>
      </c>
      <c r="I39" s="26">
        <v>2</v>
      </c>
      <c r="J39" s="26">
        <v>0</v>
      </c>
      <c r="K39" s="26">
        <v>2</v>
      </c>
      <c r="L39" s="7">
        <f t="shared" si="2"/>
        <v>13</v>
      </c>
      <c r="M39" s="7">
        <f t="shared" si="3"/>
        <v>54</v>
      </c>
      <c r="N39" s="7">
        <v>15</v>
      </c>
      <c r="O39" s="32" t="s">
        <v>3</v>
      </c>
      <c r="P39" s="1"/>
    </row>
    <row r="40" spans="1:16" ht="11.25" customHeight="1">
      <c r="A40" s="37">
        <v>37</v>
      </c>
      <c r="B40" s="50" t="s">
        <v>362</v>
      </c>
      <c r="C40" s="21">
        <v>7</v>
      </c>
      <c r="D40" s="7">
        <v>32</v>
      </c>
      <c r="E40" s="26">
        <v>4</v>
      </c>
      <c r="F40" s="26">
        <v>4</v>
      </c>
      <c r="G40" s="26">
        <v>2</v>
      </c>
      <c r="H40" s="26">
        <v>3</v>
      </c>
      <c r="I40" s="26">
        <v>3</v>
      </c>
      <c r="J40" s="26">
        <v>3</v>
      </c>
      <c r="K40" s="26">
        <v>2</v>
      </c>
      <c r="L40" s="7">
        <f t="shared" si="2"/>
        <v>21</v>
      </c>
      <c r="M40" s="7">
        <f t="shared" si="3"/>
        <v>53</v>
      </c>
      <c r="N40" s="7">
        <v>16</v>
      </c>
      <c r="O40" s="32" t="s">
        <v>106</v>
      </c>
      <c r="P40" s="1"/>
    </row>
    <row r="41" spans="1:16" ht="11.25" customHeight="1">
      <c r="A41" s="37">
        <v>38</v>
      </c>
      <c r="B41" s="50" t="s">
        <v>333</v>
      </c>
      <c r="C41" s="21">
        <v>7</v>
      </c>
      <c r="D41" s="7">
        <v>35</v>
      </c>
      <c r="E41" s="26">
        <v>3</v>
      </c>
      <c r="F41" s="26">
        <v>3</v>
      </c>
      <c r="G41" s="26">
        <v>4</v>
      </c>
      <c r="H41" s="26">
        <v>2</v>
      </c>
      <c r="I41" s="26">
        <v>2</v>
      </c>
      <c r="J41" s="26">
        <v>1</v>
      </c>
      <c r="K41" s="26">
        <v>2</v>
      </c>
      <c r="L41" s="7">
        <f t="shared" si="2"/>
        <v>17</v>
      </c>
      <c r="M41" s="7">
        <f t="shared" si="3"/>
        <v>52</v>
      </c>
      <c r="N41" s="7">
        <v>17</v>
      </c>
      <c r="O41" s="32" t="s">
        <v>98</v>
      </c>
      <c r="P41" s="1"/>
    </row>
    <row r="42" spans="1:16" ht="11.25" customHeight="1">
      <c r="A42" s="37">
        <v>39</v>
      </c>
      <c r="B42" s="50" t="s">
        <v>409</v>
      </c>
      <c r="C42" s="21">
        <v>8</v>
      </c>
      <c r="D42" s="7">
        <v>41</v>
      </c>
      <c r="E42" s="26">
        <v>2</v>
      </c>
      <c r="F42" s="26">
        <v>3</v>
      </c>
      <c r="G42" s="26">
        <v>4</v>
      </c>
      <c r="H42" s="26">
        <v>2</v>
      </c>
      <c r="I42" s="26">
        <v>0</v>
      </c>
      <c r="J42" s="26">
        <v>0</v>
      </c>
      <c r="K42" s="26">
        <v>0</v>
      </c>
      <c r="L42" s="7">
        <f t="shared" si="2"/>
        <v>11</v>
      </c>
      <c r="M42" s="7">
        <f t="shared" si="3"/>
        <v>52</v>
      </c>
      <c r="N42" s="7">
        <v>17</v>
      </c>
      <c r="O42" s="32" t="s">
        <v>88</v>
      </c>
      <c r="P42" s="1"/>
    </row>
    <row r="43" spans="1:16" ht="11.25" customHeight="1">
      <c r="A43" s="37">
        <v>40</v>
      </c>
      <c r="B43" s="50" t="s">
        <v>411</v>
      </c>
      <c r="C43" s="21">
        <v>8</v>
      </c>
      <c r="D43" s="7">
        <v>30</v>
      </c>
      <c r="E43" s="26">
        <v>2</v>
      </c>
      <c r="F43" s="26">
        <v>4</v>
      </c>
      <c r="G43" s="26">
        <v>4</v>
      </c>
      <c r="H43" s="26">
        <v>3</v>
      </c>
      <c r="I43" s="26">
        <v>3</v>
      </c>
      <c r="J43" s="26">
        <v>4</v>
      </c>
      <c r="K43" s="26">
        <v>2</v>
      </c>
      <c r="L43" s="7">
        <f t="shared" si="2"/>
        <v>22</v>
      </c>
      <c r="M43" s="7">
        <f t="shared" si="3"/>
        <v>52</v>
      </c>
      <c r="N43" s="7">
        <v>17</v>
      </c>
      <c r="O43" s="32" t="s">
        <v>115</v>
      </c>
      <c r="P43" s="1"/>
    </row>
    <row r="44" spans="1:16" ht="11.25" customHeight="1">
      <c r="A44" s="37">
        <v>41</v>
      </c>
      <c r="B44" s="50" t="s">
        <v>315</v>
      </c>
      <c r="C44" s="21">
        <v>7</v>
      </c>
      <c r="D44" s="7">
        <v>30</v>
      </c>
      <c r="E44" s="26">
        <v>3</v>
      </c>
      <c r="F44" s="26">
        <v>3</v>
      </c>
      <c r="G44" s="26">
        <v>4</v>
      </c>
      <c r="H44" s="26">
        <v>3</v>
      </c>
      <c r="I44" s="26">
        <v>4</v>
      </c>
      <c r="J44" s="26">
        <v>4</v>
      </c>
      <c r="K44" s="26">
        <v>0</v>
      </c>
      <c r="L44" s="7">
        <f t="shared" si="2"/>
        <v>21</v>
      </c>
      <c r="M44" s="7">
        <f t="shared" si="3"/>
        <v>51</v>
      </c>
      <c r="N44" s="7">
        <v>18</v>
      </c>
      <c r="O44" s="32" t="s">
        <v>446</v>
      </c>
      <c r="P44" s="1"/>
    </row>
    <row r="45" spans="1:16" ht="11.25" customHeight="1">
      <c r="A45" s="37">
        <v>42</v>
      </c>
      <c r="B45" s="50" t="s">
        <v>4</v>
      </c>
      <c r="C45" s="21">
        <v>8</v>
      </c>
      <c r="D45" s="7">
        <v>40</v>
      </c>
      <c r="E45" s="26">
        <v>4</v>
      </c>
      <c r="F45" s="26">
        <v>0</v>
      </c>
      <c r="G45" s="26">
        <v>0</v>
      </c>
      <c r="H45" s="26">
        <v>2</v>
      </c>
      <c r="I45" s="26">
        <v>2</v>
      </c>
      <c r="J45" s="26">
        <v>0</v>
      </c>
      <c r="K45" s="26">
        <v>2</v>
      </c>
      <c r="L45" s="7">
        <f t="shared" si="2"/>
        <v>10</v>
      </c>
      <c r="M45" s="7">
        <f t="shared" si="3"/>
        <v>50</v>
      </c>
      <c r="N45" s="7">
        <v>19</v>
      </c>
      <c r="O45" s="32" t="s">
        <v>3</v>
      </c>
      <c r="P45" s="1"/>
    </row>
    <row r="46" spans="1:16" ht="11.25" customHeight="1">
      <c r="A46" s="37">
        <v>43</v>
      </c>
      <c r="B46" s="50" t="s">
        <v>430</v>
      </c>
      <c r="C46" s="22">
        <v>8</v>
      </c>
      <c r="D46" s="4">
        <v>40</v>
      </c>
      <c r="E46" s="27">
        <v>0</v>
      </c>
      <c r="F46" s="27">
        <v>1</v>
      </c>
      <c r="G46" s="27">
        <v>2</v>
      </c>
      <c r="H46" s="27">
        <v>1</v>
      </c>
      <c r="I46" s="27">
        <v>2</v>
      </c>
      <c r="J46" s="27">
        <v>2</v>
      </c>
      <c r="K46" s="27">
        <v>2</v>
      </c>
      <c r="L46" s="7">
        <f t="shared" si="2"/>
        <v>10</v>
      </c>
      <c r="M46" s="7">
        <f t="shared" si="3"/>
        <v>50</v>
      </c>
      <c r="N46" s="4">
        <v>19</v>
      </c>
      <c r="O46" s="33" t="s">
        <v>86</v>
      </c>
      <c r="P46" s="1"/>
    </row>
    <row r="47" spans="1:16" ht="11.25" customHeight="1">
      <c r="A47" s="37">
        <v>44</v>
      </c>
      <c r="B47" s="50" t="s">
        <v>326</v>
      </c>
      <c r="C47" s="22">
        <v>7</v>
      </c>
      <c r="D47" s="4">
        <v>34</v>
      </c>
      <c r="E47" s="27">
        <v>4</v>
      </c>
      <c r="F47" s="27">
        <v>3</v>
      </c>
      <c r="G47" s="27">
        <v>2</v>
      </c>
      <c r="H47" s="27">
        <v>4</v>
      </c>
      <c r="I47" s="27">
        <v>1</v>
      </c>
      <c r="J47" s="27">
        <v>0</v>
      </c>
      <c r="K47" s="27">
        <v>1</v>
      </c>
      <c r="L47" s="7">
        <f t="shared" si="2"/>
        <v>15</v>
      </c>
      <c r="M47" s="7">
        <f t="shared" si="3"/>
        <v>49</v>
      </c>
      <c r="N47" s="4">
        <v>20</v>
      </c>
      <c r="O47" s="33" t="s">
        <v>78</v>
      </c>
      <c r="P47" s="1"/>
    </row>
    <row r="48" spans="1:16" ht="11.25" customHeight="1">
      <c r="A48" s="37">
        <v>45</v>
      </c>
      <c r="B48" s="50" t="s">
        <v>324</v>
      </c>
      <c r="C48" s="21">
        <v>7</v>
      </c>
      <c r="D48" s="7">
        <v>37</v>
      </c>
      <c r="E48" s="26">
        <v>0</v>
      </c>
      <c r="F48" s="26">
        <v>2</v>
      </c>
      <c r="G48" s="26">
        <v>1</v>
      </c>
      <c r="H48" s="26">
        <v>2</v>
      </c>
      <c r="I48" s="26">
        <v>2</v>
      </c>
      <c r="J48" s="26">
        <v>3</v>
      </c>
      <c r="K48" s="26">
        <v>1</v>
      </c>
      <c r="L48" s="7">
        <f t="shared" si="2"/>
        <v>11</v>
      </c>
      <c r="M48" s="7">
        <f t="shared" si="3"/>
        <v>48</v>
      </c>
      <c r="N48" s="7">
        <v>21</v>
      </c>
      <c r="O48" s="32" t="s">
        <v>225</v>
      </c>
      <c r="P48" s="1"/>
    </row>
    <row r="49" spans="1:16" ht="11.25" customHeight="1">
      <c r="A49" s="37">
        <v>46</v>
      </c>
      <c r="B49" s="50" t="s">
        <v>328</v>
      </c>
      <c r="C49" s="22">
        <v>7</v>
      </c>
      <c r="D49" s="4">
        <v>31</v>
      </c>
      <c r="E49" s="27">
        <v>0</v>
      </c>
      <c r="F49" s="27">
        <v>4</v>
      </c>
      <c r="G49" s="27">
        <v>4</v>
      </c>
      <c r="H49" s="27">
        <v>3</v>
      </c>
      <c r="I49" s="27">
        <v>4</v>
      </c>
      <c r="J49" s="27">
        <v>0</v>
      </c>
      <c r="K49" s="27">
        <v>2</v>
      </c>
      <c r="L49" s="7">
        <f t="shared" si="2"/>
        <v>17</v>
      </c>
      <c r="M49" s="7">
        <f t="shared" si="3"/>
        <v>48</v>
      </c>
      <c r="N49" s="4">
        <v>21</v>
      </c>
      <c r="O49" s="33" t="s">
        <v>78</v>
      </c>
      <c r="P49" s="1"/>
    </row>
    <row r="50" spans="1:16" ht="11.25" customHeight="1">
      <c r="A50" s="37">
        <v>47</v>
      </c>
      <c r="B50" s="50" t="s">
        <v>354</v>
      </c>
      <c r="C50" s="21">
        <v>7</v>
      </c>
      <c r="D50" s="7">
        <v>29</v>
      </c>
      <c r="E50" s="26">
        <v>0</v>
      </c>
      <c r="F50" s="26">
        <v>4</v>
      </c>
      <c r="G50" s="26">
        <v>4</v>
      </c>
      <c r="H50" s="26">
        <v>3</v>
      </c>
      <c r="I50" s="26">
        <v>4</v>
      </c>
      <c r="J50" s="26">
        <v>2</v>
      </c>
      <c r="K50" s="26">
        <v>2</v>
      </c>
      <c r="L50" s="7">
        <f t="shared" si="2"/>
        <v>19</v>
      </c>
      <c r="M50" s="7">
        <f t="shared" si="3"/>
        <v>48</v>
      </c>
      <c r="N50" s="7">
        <v>21</v>
      </c>
      <c r="O50" s="32" t="s">
        <v>445</v>
      </c>
      <c r="P50" s="1"/>
    </row>
    <row r="51" spans="1:16" ht="11.25" customHeight="1">
      <c r="A51" s="37">
        <v>48</v>
      </c>
      <c r="B51" s="50" t="s">
        <v>402</v>
      </c>
      <c r="C51" s="21">
        <v>8</v>
      </c>
      <c r="D51" s="7">
        <v>35</v>
      </c>
      <c r="E51" s="26">
        <v>0</v>
      </c>
      <c r="F51" s="26">
        <v>2</v>
      </c>
      <c r="G51" s="26">
        <v>3</v>
      </c>
      <c r="H51" s="26">
        <v>2</v>
      </c>
      <c r="I51" s="26">
        <v>2</v>
      </c>
      <c r="J51" s="26">
        <v>1</v>
      </c>
      <c r="K51" s="26">
        <v>2</v>
      </c>
      <c r="L51" s="7">
        <f t="shared" si="2"/>
        <v>12</v>
      </c>
      <c r="M51" s="7">
        <f t="shared" si="3"/>
        <v>47</v>
      </c>
      <c r="N51" s="7">
        <v>22</v>
      </c>
      <c r="O51" s="32" t="s">
        <v>86</v>
      </c>
      <c r="P51" s="1"/>
    </row>
    <row r="52" spans="1:16" ht="11.25" customHeight="1">
      <c r="A52" s="37">
        <v>49</v>
      </c>
      <c r="B52" s="50" t="s">
        <v>352</v>
      </c>
      <c r="C52" s="21">
        <v>7</v>
      </c>
      <c r="D52" s="7">
        <v>30</v>
      </c>
      <c r="E52" s="26">
        <v>2</v>
      </c>
      <c r="F52" s="26">
        <v>4</v>
      </c>
      <c r="G52" s="26">
        <v>4</v>
      </c>
      <c r="H52" s="26">
        <v>2</v>
      </c>
      <c r="I52" s="26">
        <v>2</v>
      </c>
      <c r="J52" s="26">
        <v>1</v>
      </c>
      <c r="K52" s="26">
        <v>2</v>
      </c>
      <c r="L52" s="7">
        <f t="shared" si="2"/>
        <v>17</v>
      </c>
      <c r="M52" s="7">
        <f t="shared" si="3"/>
        <v>47</v>
      </c>
      <c r="N52" s="7">
        <v>22</v>
      </c>
      <c r="O52" s="32" t="s">
        <v>103</v>
      </c>
      <c r="P52" s="1"/>
    </row>
    <row r="53" spans="1:16" ht="11.25" customHeight="1">
      <c r="A53" s="37">
        <v>50</v>
      </c>
      <c r="B53" s="50" t="s">
        <v>320</v>
      </c>
      <c r="C53" s="21">
        <v>7</v>
      </c>
      <c r="D53" s="7">
        <v>26</v>
      </c>
      <c r="E53" s="26">
        <v>4</v>
      </c>
      <c r="F53" s="26">
        <v>3</v>
      </c>
      <c r="G53" s="26">
        <v>4</v>
      </c>
      <c r="H53" s="26">
        <v>3</v>
      </c>
      <c r="I53" s="26">
        <v>4</v>
      </c>
      <c r="J53" s="26">
        <v>0</v>
      </c>
      <c r="K53" s="26">
        <v>2</v>
      </c>
      <c r="L53" s="7">
        <f t="shared" si="2"/>
        <v>20</v>
      </c>
      <c r="M53" s="7">
        <f t="shared" si="3"/>
        <v>46</v>
      </c>
      <c r="N53" s="7">
        <v>23</v>
      </c>
      <c r="O53" s="32" t="s">
        <v>0</v>
      </c>
      <c r="P53" s="1"/>
    </row>
    <row r="54" spans="1:16" ht="11.25" customHeight="1">
      <c r="A54" s="37">
        <v>51</v>
      </c>
      <c r="B54" s="50" t="s">
        <v>5</v>
      </c>
      <c r="C54" s="21">
        <v>8</v>
      </c>
      <c r="D54" s="7">
        <v>34</v>
      </c>
      <c r="E54" s="26">
        <v>3</v>
      </c>
      <c r="F54" s="26">
        <v>0</v>
      </c>
      <c r="G54" s="26">
        <v>2</v>
      </c>
      <c r="H54" s="26">
        <v>2</v>
      </c>
      <c r="I54" s="26">
        <v>3</v>
      </c>
      <c r="J54" s="26">
        <v>0</v>
      </c>
      <c r="K54" s="26">
        <v>2</v>
      </c>
      <c r="L54" s="7">
        <f t="shared" si="2"/>
        <v>12</v>
      </c>
      <c r="M54" s="7">
        <f t="shared" si="3"/>
        <v>46</v>
      </c>
      <c r="N54" s="7">
        <v>23</v>
      </c>
      <c r="O54" s="32" t="s">
        <v>3</v>
      </c>
      <c r="P54" s="1"/>
    </row>
    <row r="55" spans="1:16" ht="11.25" customHeight="1">
      <c r="A55" s="37">
        <v>52</v>
      </c>
      <c r="B55" s="50" t="s">
        <v>327</v>
      </c>
      <c r="C55" s="22">
        <v>7</v>
      </c>
      <c r="D55" s="4">
        <v>30</v>
      </c>
      <c r="E55" s="27">
        <v>3</v>
      </c>
      <c r="F55" s="27">
        <v>2</v>
      </c>
      <c r="G55" s="27">
        <v>2</v>
      </c>
      <c r="H55" s="27">
        <v>2</v>
      </c>
      <c r="I55" s="27">
        <v>2</v>
      </c>
      <c r="J55" s="27">
        <v>2</v>
      </c>
      <c r="K55" s="27">
        <v>2</v>
      </c>
      <c r="L55" s="7">
        <f t="shared" si="2"/>
        <v>15</v>
      </c>
      <c r="M55" s="7">
        <f t="shared" si="3"/>
        <v>45</v>
      </c>
      <c r="N55" s="4">
        <v>24</v>
      </c>
      <c r="O55" s="33" t="s">
        <v>78</v>
      </c>
      <c r="P55" s="1"/>
    </row>
    <row r="56" spans="1:16" ht="11.25" customHeight="1">
      <c r="A56" s="37">
        <v>53</v>
      </c>
      <c r="B56" s="50" t="s">
        <v>359</v>
      </c>
      <c r="C56" s="21">
        <v>7</v>
      </c>
      <c r="D56" s="7">
        <v>28</v>
      </c>
      <c r="E56" s="26">
        <v>4</v>
      </c>
      <c r="F56" s="26">
        <v>0</v>
      </c>
      <c r="G56" s="26">
        <v>4</v>
      </c>
      <c r="H56" s="26">
        <v>3</v>
      </c>
      <c r="I56" s="26">
        <v>4</v>
      </c>
      <c r="J56" s="26">
        <v>0</v>
      </c>
      <c r="K56" s="26">
        <v>2</v>
      </c>
      <c r="L56" s="7">
        <f t="shared" si="2"/>
        <v>17</v>
      </c>
      <c r="M56" s="7">
        <f t="shared" si="3"/>
        <v>45</v>
      </c>
      <c r="N56" s="7">
        <v>24</v>
      </c>
      <c r="O56" s="32" t="s">
        <v>445</v>
      </c>
      <c r="P56" s="1"/>
    </row>
    <row r="57" spans="1:16" ht="11.25" customHeight="1">
      <c r="A57" s="37">
        <v>54</v>
      </c>
      <c r="B57" s="50" t="s">
        <v>7</v>
      </c>
      <c r="C57" s="21">
        <v>8</v>
      </c>
      <c r="D57" s="7">
        <v>26</v>
      </c>
      <c r="E57" s="26">
        <v>3</v>
      </c>
      <c r="F57" s="26">
        <v>4</v>
      </c>
      <c r="G57" s="26">
        <v>4</v>
      </c>
      <c r="H57" s="26">
        <v>3</v>
      </c>
      <c r="I57" s="26">
        <v>2</v>
      </c>
      <c r="J57" s="26">
        <v>2</v>
      </c>
      <c r="K57" s="26">
        <v>0</v>
      </c>
      <c r="L57" s="7">
        <f t="shared" si="2"/>
        <v>18</v>
      </c>
      <c r="M57" s="7">
        <f t="shared" si="3"/>
        <v>44</v>
      </c>
      <c r="N57" s="7">
        <v>25</v>
      </c>
      <c r="O57" s="32" t="s">
        <v>3</v>
      </c>
      <c r="P57" s="1"/>
    </row>
    <row r="58" spans="1:16" ht="11.25" customHeight="1">
      <c r="A58" s="37">
        <v>55</v>
      </c>
      <c r="B58" s="50" t="s">
        <v>394</v>
      </c>
      <c r="C58" s="21">
        <v>8</v>
      </c>
      <c r="D58" s="7">
        <v>24</v>
      </c>
      <c r="E58" s="26">
        <v>2</v>
      </c>
      <c r="F58" s="26">
        <v>4</v>
      </c>
      <c r="G58" s="26">
        <v>4</v>
      </c>
      <c r="H58" s="26">
        <v>2</v>
      </c>
      <c r="I58" s="26">
        <v>3</v>
      </c>
      <c r="J58" s="26">
        <v>3</v>
      </c>
      <c r="K58" s="26">
        <v>2</v>
      </c>
      <c r="L58" s="7">
        <f t="shared" si="2"/>
        <v>20</v>
      </c>
      <c r="M58" s="7">
        <f t="shared" si="3"/>
        <v>44</v>
      </c>
      <c r="N58" s="7">
        <v>25</v>
      </c>
      <c r="O58" s="32" t="s">
        <v>115</v>
      </c>
      <c r="P58" s="1"/>
    </row>
    <row r="59" spans="1:16" ht="11.25" customHeight="1">
      <c r="A59" s="37">
        <v>56</v>
      </c>
      <c r="B59" s="50" t="s">
        <v>369</v>
      </c>
      <c r="C59" s="22">
        <v>7</v>
      </c>
      <c r="D59" s="4">
        <v>28</v>
      </c>
      <c r="E59" s="27">
        <v>3</v>
      </c>
      <c r="F59" s="27">
        <v>0</v>
      </c>
      <c r="G59" s="27">
        <v>4</v>
      </c>
      <c r="H59" s="27">
        <v>2</v>
      </c>
      <c r="I59" s="27">
        <v>3</v>
      </c>
      <c r="J59" s="27">
        <v>2</v>
      </c>
      <c r="K59" s="27">
        <v>2</v>
      </c>
      <c r="L59" s="7">
        <f t="shared" si="2"/>
        <v>16</v>
      </c>
      <c r="M59" s="7">
        <f t="shared" si="3"/>
        <v>44</v>
      </c>
      <c r="N59" s="4">
        <v>25</v>
      </c>
      <c r="O59" s="33" t="s">
        <v>437</v>
      </c>
      <c r="P59" s="1"/>
    </row>
    <row r="60" spans="1:16" ht="11.25" customHeight="1">
      <c r="A60" s="37">
        <v>57</v>
      </c>
      <c r="B60" s="50" t="s">
        <v>331</v>
      </c>
      <c r="C60" s="22">
        <v>7</v>
      </c>
      <c r="D60" s="4">
        <v>43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7">
        <f t="shared" si="2"/>
        <v>0</v>
      </c>
      <c r="M60" s="7">
        <f t="shared" si="3"/>
        <v>43</v>
      </c>
      <c r="N60" s="4">
        <v>26</v>
      </c>
      <c r="O60" s="33" t="s">
        <v>297</v>
      </c>
      <c r="P60" s="1"/>
    </row>
    <row r="61" spans="1:16" ht="11.25" customHeight="1">
      <c r="A61" s="37">
        <v>58</v>
      </c>
      <c r="B61" s="50" t="s">
        <v>338</v>
      </c>
      <c r="C61" s="21">
        <v>7</v>
      </c>
      <c r="D61" s="7">
        <v>22</v>
      </c>
      <c r="E61" s="26">
        <v>3</v>
      </c>
      <c r="F61" s="26">
        <v>2</v>
      </c>
      <c r="G61" s="26">
        <v>4</v>
      </c>
      <c r="H61" s="26">
        <v>3</v>
      </c>
      <c r="I61" s="26">
        <v>4</v>
      </c>
      <c r="J61" s="26">
        <v>3</v>
      </c>
      <c r="K61" s="26">
        <v>2</v>
      </c>
      <c r="L61" s="7">
        <f t="shared" si="2"/>
        <v>21</v>
      </c>
      <c r="M61" s="7">
        <f t="shared" si="3"/>
        <v>43</v>
      </c>
      <c r="N61" s="7">
        <v>26</v>
      </c>
      <c r="O61" s="32" t="s">
        <v>445</v>
      </c>
      <c r="P61" s="1"/>
    </row>
    <row r="62" spans="1:16" ht="11.25" customHeight="1">
      <c r="A62" s="37">
        <v>59</v>
      </c>
      <c r="B62" s="50" t="s">
        <v>417</v>
      </c>
      <c r="C62" s="22">
        <v>8</v>
      </c>
      <c r="D62" s="4">
        <v>33</v>
      </c>
      <c r="E62" s="27">
        <v>4</v>
      </c>
      <c r="F62" s="27">
        <v>0</v>
      </c>
      <c r="G62" s="27">
        <v>2</v>
      </c>
      <c r="H62" s="27">
        <v>2</v>
      </c>
      <c r="I62" s="27">
        <v>2</v>
      </c>
      <c r="J62" s="27">
        <v>0</v>
      </c>
      <c r="K62" s="27">
        <v>0</v>
      </c>
      <c r="L62" s="7">
        <f t="shared" si="2"/>
        <v>10</v>
      </c>
      <c r="M62" s="7">
        <f t="shared" si="3"/>
        <v>43</v>
      </c>
      <c r="N62" s="4">
        <v>26</v>
      </c>
      <c r="O62" s="33" t="s">
        <v>93</v>
      </c>
      <c r="P62" s="1"/>
    </row>
    <row r="63" spans="1:16" ht="11.25" customHeight="1">
      <c r="A63" s="37">
        <v>60</v>
      </c>
      <c r="B63" s="50" t="s">
        <v>419</v>
      </c>
      <c r="C63" s="22">
        <v>8</v>
      </c>
      <c r="D63" s="4">
        <v>26</v>
      </c>
      <c r="E63" s="27">
        <v>3</v>
      </c>
      <c r="F63" s="27">
        <v>2</v>
      </c>
      <c r="G63" s="27">
        <v>2</v>
      </c>
      <c r="H63" s="27">
        <v>4</v>
      </c>
      <c r="I63" s="27">
        <v>2</v>
      </c>
      <c r="J63" s="27">
        <v>2</v>
      </c>
      <c r="K63" s="27">
        <v>2</v>
      </c>
      <c r="L63" s="7">
        <f t="shared" si="2"/>
        <v>17</v>
      </c>
      <c r="M63" s="7">
        <f t="shared" si="3"/>
        <v>43</v>
      </c>
      <c r="N63" s="4">
        <v>26</v>
      </c>
      <c r="O63" s="33" t="s">
        <v>48</v>
      </c>
      <c r="P63" s="1"/>
    </row>
    <row r="64" spans="1:16" ht="11.25" customHeight="1">
      <c r="A64" s="37">
        <v>61</v>
      </c>
      <c r="B64" s="50" t="s">
        <v>436</v>
      </c>
      <c r="C64" s="21">
        <v>8</v>
      </c>
      <c r="D64" s="7">
        <v>33</v>
      </c>
      <c r="E64" s="26">
        <v>2</v>
      </c>
      <c r="F64" s="26">
        <v>0</v>
      </c>
      <c r="G64" s="26">
        <v>0</v>
      </c>
      <c r="H64" s="26">
        <v>3</v>
      </c>
      <c r="I64" s="26">
        <v>2</v>
      </c>
      <c r="J64" s="26">
        <v>0</v>
      </c>
      <c r="K64" s="26">
        <v>2</v>
      </c>
      <c r="L64" s="7">
        <f t="shared" si="2"/>
        <v>9</v>
      </c>
      <c r="M64" s="7">
        <f t="shared" si="3"/>
        <v>42</v>
      </c>
      <c r="N64" s="7">
        <v>27</v>
      </c>
      <c r="O64" s="32" t="s">
        <v>3</v>
      </c>
      <c r="P64" s="1"/>
    </row>
    <row r="65" spans="1:16" ht="11.25" customHeight="1">
      <c r="A65" s="37">
        <v>62</v>
      </c>
      <c r="B65" s="50" t="s">
        <v>350</v>
      </c>
      <c r="C65" s="22">
        <v>7</v>
      </c>
      <c r="D65" s="4">
        <v>42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7">
        <f t="shared" si="2"/>
        <v>0</v>
      </c>
      <c r="M65" s="7">
        <f t="shared" si="3"/>
        <v>42</v>
      </c>
      <c r="N65" s="4">
        <v>27</v>
      </c>
      <c r="O65" s="33" t="s">
        <v>11</v>
      </c>
      <c r="P65" s="1"/>
    </row>
    <row r="66" spans="1:16" ht="11.25" customHeight="1">
      <c r="A66" s="37">
        <v>63</v>
      </c>
      <c r="B66" s="50" t="s">
        <v>410</v>
      </c>
      <c r="C66" s="21">
        <v>8</v>
      </c>
      <c r="D66" s="7">
        <v>29</v>
      </c>
      <c r="E66" s="26">
        <v>0</v>
      </c>
      <c r="F66" s="26">
        <v>0</v>
      </c>
      <c r="G66" s="26">
        <v>2</v>
      </c>
      <c r="H66" s="26">
        <v>3</v>
      </c>
      <c r="I66" s="26">
        <v>4</v>
      </c>
      <c r="J66" s="26">
        <v>2</v>
      </c>
      <c r="K66" s="26">
        <v>2</v>
      </c>
      <c r="L66" s="7">
        <f t="shared" si="2"/>
        <v>13</v>
      </c>
      <c r="M66" s="7">
        <f t="shared" si="3"/>
        <v>42</v>
      </c>
      <c r="N66" s="7">
        <v>27</v>
      </c>
      <c r="O66" s="32" t="s">
        <v>89</v>
      </c>
      <c r="P66" s="1"/>
    </row>
    <row r="67" spans="1:16" ht="11.25" customHeight="1">
      <c r="A67" s="37">
        <v>64</v>
      </c>
      <c r="B67" s="50" t="s">
        <v>432</v>
      </c>
      <c r="C67" s="22">
        <v>8</v>
      </c>
      <c r="D67" s="4">
        <v>33</v>
      </c>
      <c r="E67" s="27">
        <v>0</v>
      </c>
      <c r="F67" s="27">
        <v>2</v>
      </c>
      <c r="G67" s="27">
        <v>2</v>
      </c>
      <c r="H67" s="27">
        <v>1</v>
      </c>
      <c r="I67" s="27">
        <v>1</v>
      </c>
      <c r="J67" s="27">
        <v>1</v>
      </c>
      <c r="K67" s="27">
        <v>2</v>
      </c>
      <c r="L67" s="7">
        <f t="shared" si="2"/>
        <v>9</v>
      </c>
      <c r="M67" s="7">
        <f t="shared" si="3"/>
        <v>42</v>
      </c>
      <c r="N67" s="4">
        <v>27</v>
      </c>
      <c r="O67" s="33" t="s">
        <v>440</v>
      </c>
      <c r="P67" s="1"/>
    </row>
    <row r="68" spans="1:16" ht="11.25" customHeight="1">
      <c r="A68" s="37">
        <v>65</v>
      </c>
      <c r="B68" s="50" t="s">
        <v>6</v>
      </c>
      <c r="C68" s="21">
        <v>8</v>
      </c>
      <c r="D68" s="7">
        <v>27</v>
      </c>
      <c r="E68" s="26">
        <v>4</v>
      </c>
      <c r="F68" s="26">
        <v>3</v>
      </c>
      <c r="G68" s="26">
        <v>3</v>
      </c>
      <c r="H68" s="26">
        <v>0</v>
      </c>
      <c r="I68" s="26">
        <v>4</v>
      </c>
      <c r="J68" s="26">
        <v>0</v>
      </c>
      <c r="K68" s="26">
        <v>0</v>
      </c>
      <c r="L68" s="7">
        <f aca="true" t="shared" si="4" ref="L68:L99">SUM(E68:K68)</f>
        <v>14</v>
      </c>
      <c r="M68" s="7">
        <f aca="true" t="shared" si="5" ref="M68:M99">D68+L68</f>
        <v>41</v>
      </c>
      <c r="N68" s="7">
        <v>28</v>
      </c>
      <c r="O68" s="32" t="s">
        <v>3</v>
      </c>
      <c r="P68" s="1"/>
    </row>
    <row r="69" spans="1:16" ht="11.25" customHeight="1">
      <c r="A69" s="37">
        <v>66</v>
      </c>
      <c r="B69" s="50" t="s">
        <v>416</v>
      </c>
      <c r="C69" s="21">
        <v>8</v>
      </c>
      <c r="D69" s="7">
        <v>41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7">
        <f t="shared" si="4"/>
        <v>0</v>
      </c>
      <c r="M69" s="7">
        <f t="shared" si="5"/>
        <v>41</v>
      </c>
      <c r="N69" s="7">
        <v>28</v>
      </c>
      <c r="O69" s="32" t="s">
        <v>2</v>
      </c>
      <c r="P69" s="1"/>
    </row>
    <row r="70" spans="1:16" ht="11.25" customHeight="1">
      <c r="A70" s="37">
        <v>67</v>
      </c>
      <c r="B70" s="50" t="s">
        <v>358</v>
      </c>
      <c r="C70" s="21">
        <v>7</v>
      </c>
      <c r="D70" s="7">
        <v>29</v>
      </c>
      <c r="E70" s="26">
        <v>0</v>
      </c>
      <c r="F70" s="26">
        <v>2</v>
      </c>
      <c r="G70" s="26">
        <v>2</v>
      </c>
      <c r="H70" s="26">
        <v>2</v>
      </c>
      <c r="I70" s="26">
        <v>2</v>
      </c>
      <c r="J70" s="26">
        <v>3</v>
      </c>
      <c r="K70" s="26">
        <v>0</v>
      </c>
      <c r="L70" s="7">
        <f t="shared" si="4"/>
        <v>11</v>
      </c>
      <c r="M70" s="7">
        <f t="shared" si="5"/>
        <v>40</v>
      </c>
      <c r="N70" s="7">
        <v>29</v>
      </c>
      <c r="O70" s="32" t="s">
        <v>445</v>
      </c>
      <c r="P70" s="1"/>
    </row>
    <row r="71" spans="1:16" ht="11.25" customHeight="1">
      <c r="A71" s="37">
        <v>68</v>
      </c>
      <c r="B71" s="50" t="s">
        <v>399</v>
      </c>
      <c r="C71" s="21">
        <v>8</v>
      </c>
      <c r="D71" s="7">
        <v>16</v>
      </c>
      <c r="E71" s="26">
        <v>2</v>
      </c>
      <c r="F71" s="26">
        <v>4</v>
      </c>
      <c r="G71" s="26">
        <v>4</v>
      </c>
      <c r="H71" s="26">
        <v>4</v>
      </c>
      <c r="I71" s="26">
        <v>3</v>
      </c>
      <c r="J71" s="26">
        <v>4</v>
      </c>
      <c r="K71" s="26">
        <v>2</v>
      </c>
      <c r="L71" s="7">
        <f t="shared" si="4"/>
        <v>23</v>
      </c>
      <c r="M71" s="7">
        <f t="shared" si="5"/>
        <v>39</v>
      </c>
      <c r="N71" s="7">
        <v>30</v>
      </c>
      <c r="O71" s="32" t="s">
        <v>232</v>
      </c>
      <c r="P71" s="1"/>
    </row>
    <row r="72" spans="1:16" ht="11.25" customHeight="1">
      <c r="A72" s="37">
        <v>69</v>
      </c>
      <c r="B72" s="50" t="s">
        <v>372</v>
      </c>
      <c r="C72" s="21">
        <v>7</v>
      </c>
      <c r="D72" s="7">
        <v>39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7">
        <f t="shared" si="4"/>
        <v>0</v>
      </c>
      <c r="M72" s="7">
        <f t="shared" si="5"/>
        <v>39</v>
      </c>
      <c r="N72" s="7">
        <v>30</v>
      </c>
      <c r="O72" s="32" t="s">
        <v>80</v>
      </c>
      <c r="P72" s="1"/>
    </row>
    <row r="73" spans="1:16" ht="11.25" customHeight="1">
      <c r="A73" s="37">
        <v>70</v>
      </c>
      <c r="B73" s="50" t="s">
        <v>389</v>
      </c>
      <c r="C73" s="21">
        <v>8</v>
      </c>
      <c r="D73" s="7">
        <v>21</v>
      </c>
      <c r="E73" s="26">
        <v>3</v>
      </c>
      <c r="F73" s="26">
        <v>4</v>
      </c>
      <c r="G73" s="26">
        <v>2</v>
      </c>
      <c r="H73" s="26">
        <v>3</v>
      </c>
      <c r="I73" s="26">
        <v>2</v>
      </c>
      <c r="J73" s="26">
        <v>3</v>
      </c>
      <c r="K73" s="26">
        <v>0</v>
      </c>
      <c r="L73" s="7">
        <f t="shared" si="4"/>
        <v>17</v>
      </c>
      <c r="M73" s="7">
        <f t="shared" si="5"/>
        <v>38</v>
      </c>
      <c r="N73" s="7">
        <v>31</v>
      </c>
      <c r="O73" s="32" t="s">
        <v>300</v>
      </c>
      <c r="P73" s="1"/>
    </row>
    <row r="74" spans="1:16" ht="11.25" customHeight="1">
      <c r="A74" s="37">
        <v>71</v>
      </c>
      <c r="B74" s="50" t="s">
        <v>322</v>
      </c>
      <c r="C74" s="21">
        <v>7</v>
      </c>
      <c r="D74" s="7">
        <v>18</v>
      </c>
      <c r="E74" s="26">
        <v>2</v>
      </c>
      <c r="F74" s="26">
        <v>4</v>
      </c>
      <c r="G74" s="26">
        <v>4</v>
      </c>
      <c r="H74" s="26">
        <v>3</v>
      </c>
      <c r="I74" s="26">
        <v>2</v>
      </c>
      <c r="J74" s="26">
        <v>3</v>
      </c>
      <c r="K74" s="26">
        <v>2</v>
      </c>
      <c r="L74" s="7">
        <f t="shared" si="4"/>
        <v>20</v>
      </c>
      <c r="M74" s="7">
        <f t="shared" si="5"/>
        <v>38</v>
      </c>
      <c r="N74" s="7">
        <v>31</v>
      </c>
      <c r="O74" s="32" t="s">
        <v>115</v>
      </c>
      <c r="P74" s="1"/>
    </row>
    <row r="75" spans="1:16" ht="11.25" customHeight="1">
      <c r="A75" s="37">
        <v>72</v>
      </c>
      <c r="B75" s="50" t="s">
        <v>393</v>
      </c>
      <c r="C75" s="22">
        <v>8</v>
      </c>
      <c r="D75" s="4">
        <v>34</v>
      </c>
      <c r="E75" s="27">
        <v>2</v>
      </c>
      <c r="F75" s="27">
        <v>0</v>
      </c>
      <c r="G75" s="27">
        <v>0</v>
      </c>
      <c r="H75" s="27">
        <v>2</v>
      </c>
      <c r="I75" s="27">
        <v>0</v>
      </c>
      <c r="J75" s="27">
        <v>0</v>
      </c>
      <c r="K75" s="27">
        <v>0</v>
      </c>
      <c r="L75" s="7">
        <f t="shared" si="4"/>
        <v>4</v>
      </c>
      <c r="M75" s="7">
        <f t="shared" si="5"/>
        <v>38</v>
      </c>
      <c r="N75" s="4">
        <v>31</v>
      </c>
      <c r="O75" s="33" t="s">
        <v>82</v>
      </c>
      <c r="P75" s="1"/>
    </row>
    <row r="76" spans="1:16" ht="11.25" customHeight="1">
      <c r="A76" s="37">
        <v>73</v>
      </c>
      <c r="B76" s="50" t="s">
        <v>329</v>
      </c>
      <c r="C76" s="21">
        <v>7</v>
      </c>
      <c r="D76" s="7">
        <v>38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7">
        <f t="shared" si="4"/>
        <v>0</v>
      </c>
      <c r="M76" s="7">
        <f t="shared" si="5"/>
        <v>38</v>
      </c>
      <c r="N76" s="7">
        <v>31</v>
      </c>
      <c r="O76" s="32" t="s">
        <v>97</v>
      </c>
      <c r="P76" s="1"/>
    </row>
    <row r="77" spans="1:16" ht="11.25" customHeight="1">
      <c r="A77" s="37">
        <v>74</v>
      </c>
      <c r="B77" s="50" t="s">
        <v>397</v>
      </c>
      <c r="C77" s="21">
        <v>8</v>
      </c>
      <c r="D77" s="7">
        <v>18</v>
      </c>
      <c r="E77" s="26">
        <v>2</v>
      </c>
      <c r="F77" s="26">
        <v>4</v>
      </c>
      <c r="G77" s="26">
        <v>4</v>
      </c>
      <c r="H77" s="26">
        <v>2</v>
      </c>
      <c r="I77" s="26">
        <v>3</v>
      </c>
      <c r="J77" s="26">
        <v>3</v>
      </c>
      <c r="K77" s="26">
        <v>2</v>
      </c>
      <c r="L77" s="7">
        <f t="shared" si="4"/>
        <v>20</v>
      </c>
      <c r="M77" s="7">
        <f t="shared" si="5"/>
        <v>38</v>
      </c>
      <c r="N77" s="7">
        <v>31</v>
      </c>
      <c r="O77" s="32" t="s">
        <v>115</v>
      </c>
      <c r="P77" s="1"/>
    </row>
    <row r="78" spans="1:16" ht="11.25" customHeight="1">
      <c r="A78" s="37">
        <v>75</v>
      </c>
      <c r="B78" s="50" t="s">
        <v>321</v>
      </c>
      <c r="C78" s="22">
        <v>7</v>
      </c>
      <c r="D78" s="4">
        <v>24</v>
      </c>
      <c r="E78" s="27">
        <v>4</v>
      </c>
      <c r="F78" s="27">
        <v>4</v>
      </c>
      <c r="G78" s="27">
        <v>0</v>
      </c>
      <c r="H78" s="27">
        <v>0</v>
      </c>
      <c r="I78" s="27">
        <v>3</v>
      </c>
      <c r="J78" s="27">
        <v>0</v>
      </c>
      <c r="K78" s="27">
        <v>2</v>
      </c>
      <c r="L78" s="7">
        <f t="shared" si="4"/>
        <v>13</v>
      </c>
      <c r="M78" s="7">
        <f t="shared" si="5"/>
        <v>37</v>
      </c>
      <c r="N78" s="4">
        <v>32</v>
      </c>
      <c r="O78" s="33" t="s">
        <v>52</v>
      </c>
      <c r="P78" s="1"/>
    </row>
    <row r="79" spans="1:16" ht="11.25" customHeight="1">
      <c r="A79" s="37">
        <v>76</v>
      </c>
      <c r="B79" s="50" t="s">
        <v>413</v>
      </c>
      <c r="C79" s="21">
        <v>8</v>
      </c>
      <c r="D79" s="7">
        <v>22</v>
      </c>
      <c r="E79" s="26">
        <v>3</v>
      </c>
      <c r="F79" s="26">
        <v>3</v>
      </c>
      <c r="G79" s="26">
        <v>4</v>
      </c>
      <c r="H79" s="26">
        <v>2</v>
      </c>
      <c r="I79" s="26">
        <v>0</v>
      </c>
      <c r="J79" s="26">
        <v>0</v>
      </c>
      <c r="K79" s="26">
        <v>2</v>
      </c>
      <c r="L79" s="7">
        <f t="shared" si="4"/>
        <v>14</v>
      </c>
      <c r="M79" s="7">
        <f t="shared" si="5"/>
        <v>36</v>
      </c>
      <c r="N79" s="7">
        <v>33</v>
      </c>
      <c r="O79" s="32" t="s">
        <v>90</v>
      </c>
      <c r="P79" s="1"/>
    </row>
    <row r="80" spans="1:16" ht="11.25" customHeight="1">
      <c r="A80" s="37">
        <v>77</v>
      </c>
      <c r="B80" s="50" t="s">
        <v>319</v>
      </c>
      <c r="C80" s="21">
        <v>7</v>
      </c>
      <c r="D80" s="7">
        <v>23</v>
      </c>
      <c r="E80" s="26">
        <v>2</v>
      </c>
      <c r="F80" s="26">
        <v>3</v>
      </c>
      <c r="G80" s="26">
        <v>3</v>
      </c>
      <c r="H80" s="26">
        <v>2</v>
      </c>
      <c r="I80" s="26">
        <v>2</v>
      </c>
      <c r="J80" s="26">
        <v>0</v>
      </c>
      <c r="K80" s="26">
        <v>0</v>
      </c>
      <c r="L80" s="7">
        <f t="shared" si="4"/>
        <v>12</v>
      </c>
      <c r="M80" s="7">
        <f t="shared" si="5"/>
        <v>35</v>
      </c>
      <c r="N80" s="7">
        <v>34</v>
      </c>
      <c r="O80" s="32" t="s">
        <v>301</v>
      </c>
      <c r="P80" s="1"/>
    </row>
    <row r="81" spans="1:16" ht="11.25" customHeight="1">
      <c r="A81" s="37">
        <v>78</v>
      </c>
      <c r="B81" s="50" t="s">
        <v>403</v>
      </c>
      <c r="C81" s="21">
        <v>8</v>
      </c>
      <c r="D81" s="7">
        <v>18</v>
      </c>
      <c r="E81" s="26">
        <v>2</v>
      </c>
      <c r="F81" s="26">
        <v>3</v>
      </c>
      <c r="G81" s="26">
        <v>3</v>
      </c>
      <c r="H81" s="26">
        <v>2</v>
      </c>
      <c r="I81" s="26">
        <v>2</v>
      </c>
      <c r="J81" s="26">
        <v>3</v>
      </c>
      <c r="K81" s="26">
        <v>2</v>
      </c>
      <c r="L81" s="7">
        <f t="shared" si="4"/>
        <v>17</v>
      </c>
      <c r="M81" s="7">
        <f t="shared" si="5"/>
        <v>35</v>
      </c>
      <c r="N81" s="7">
        <v>34</v>
      </c>
      <c r="O81" s="32" t="s">
        <v>71</v>
      </c>
      <c r="P81" s="1"/>
    </row>
    <row r="82" spans="1:16" ht="11.25" customHeight="1">
      <c r="A82" s="37">
        <v>79</v>
      </c>
      <c r="B82" s="50" t="s">
        <v>421</v>
      </c>
      <c r="C82" s="22">
        <v>8</v>
      </c>
      <c r="D82" s="4">
        <v>29</v>
      </c>
      <c r="E82" s="27">
        <v>0</v>
      </c>
      <c r="F82" s="27">
        <v>0</v>
      </c>
      <c r="G82" s="27">
        <v>0</v>
      </c>
      <c r="H82" s="27">
        <v>2</v>
      </c>
      <c r="I82" s="27">
        <v>0</v>
      </c>
      <c r="J82" s="27">
        <v>2</v>
      </c>
      <c r="K82" s="27">
        <v>2</v>
      </c>
      <c r="L82" s="7">
        <f t="shared" si="4"/>
        <v>6</v>
      </c>
      <c r="M82" s="7">
        <f t="shared" si="5"/>
        <v>35</v>
      </c>
      <c r="N82" s="4">
        <v>34</v>
      </c>
      <c r="O82" s="33" t="s">
        <v>77</v>
      </c>
      <c r="P82" s="1"/>
    </row>
    <row r="83" spans="1:16" ht="11.25" customHeight="1">
      <c r="A83" s="37">
        <v>80</v>
      </c>
      <c r="B83" s="50" t="s">
        <v>365</v>
      </c>
      <c r="C83" s="21">
        <v>7</v>
      </c>
      <c r="D83" s="7">
        <v>19</v>
      </c>
      <c r="E83" s="26">
        <v>2</v>
      </c>
      <c r="F83" s="26">
        <v>2</v>
      </c>
      <c r="G83" s="26">
        <v>3</v>
      </c>
      <c r="H83" s="26">
        <v>2</v>
      </c>
      <c r="I83" s="26">
        <v>3</v>
      </c>
      <c r="J83" s="26">
        <v>3</v>
      </c>
      <c r="K83" s="26">
        <v>0</v>
      </c>
      <c r="L83" s="7">
        <f t="shared" si="4"/>
        <v>15</v>
      </c>
      <c r="M83" s="7">
        <f t="shared" si="5"/>
        <v>34</v>
      </c>
      <c r="N83" s="7">
        <v>35</v>
      </c>
      <c r="O83" s="32" t="s">
        <v>108</v>
      </c>
      <c r="P83" s="1"/>
    </row>
    <row r="84" spans="1:16" ht="11.25" customHeight="1">
      <c r="A84" s="37">
        <v>81</v>
      </c>
      <c r="B84" s="50" t="s">
        <v>374</v>
      </c>
      <c r="C84" s="21">
        <v>7</v>
      </c>
      <c r="D84" s="7">
        <v>23</v>
      </c>
      <c r="E84" s="26">
        <v>3</v>
      </c>
      <c r="F84" s="26">
        <v>0</v>
      </c>
      <c r="G84" s="26">
        <v>3</v>
      </c>
      <c r="H84" s="26">
        <v>0</v>
      </c>
      <c r="I84" s="26">
        <v>2</v>
      </c>
      <c r="J84" s="26">
        <v>1</v>
      </c>
      <c r="K84" s="26">
        <v>2</v>
      </c>
      <c r="L84" s="7">
        <f t="shared" si="4"/>
        <v>11</v>
      </c>
      <c r="M84" s="7">
        <f t="shared" si="5"/>
        <v>34</v>
      </c>
      <c r="N84" s="7">
        <v>35</v>
      </c>
      <c r="O84" s="32" t="s">
        <v>110</v>
      </c>
      <c r="P84" s="1"/>
    </row>
    <row r="85" spans="1:16" ht="11.25" customHeight="1">
      <c r="A85" s="37">
        <v>82</v>
      </c>
      <c r="B85" s="50" t="s">
        <v>376</v>
      </c>
      <c r="C85" s="22">
        <v>7</v>
      </c>
      <c r="D85" s="4">
        <v>27</v>
      </c>
      <c r="E85" s="27">
        <v>2</v>
      </c>
      <c r="F85" s="27">
        <v>0</v>
      </c>
      <c r="G85" s="27">
        <v>1</v>
      </c>
      <c r="H85" s="27">
        <v>2</v>
      </c>
      <c r="I85" s="27">
        <v>2</v>
      </c>
      <c r="J85" s="27">
        <v>0</v>
      </c>
      <c r="K85" s="27">
        <v>0</v>
      </c>
      <c r="L85" s="7">
        <f t="shared" si="4"/>
        <v>7</v>
      </c>
      <c r="M85" s="7">
        <f t="shared" si="5"/>
        <v>34</v>
      </c>
      <c r="N85" s="4">
        <v>35</v>
      </c>
      <c r="O85" s="33" t="s">
        <v>78</v>
      </c>
      <c r="P85" s="1"/>
    </row>
    <row r="86" spans="1:16" ht="11.25" customHeight="1">
      <c r="A86" s="37">
        <v>83</v>
      </c>
      <c r="B86" s="50" t="s">
        <v>337</v>
      </c>
      <c r="C86" s="22">
        <v>7</v>
      </c>
      <c r="D86" s="4">
        <v>11</v>
      </c>
      <c r="E86" s="27">
        <v>2</v>
      </c>
      <c r="F86" s="27">
        <v>4</v>
      </c>
      <c r="G86" s="27">
        <v>4</v>
      </c>
      <c r="H86" s="27">
        <v>3</v>
      </c>
      <c r="I86" s="27">
        <v>4</v>
      </c>
      <c r="J86" s="27">
        <v>3</v>
      </c>
      <c r="K86" s="27">
        <v>2</v>
      </c>
      <c r="L86" s="7">
        <f t="shared" si="4"/>
        <v>22</v>
      </c>
      <c r="M86" s="7">
        <f t="shared" si="5"/>
        <v>33</v>
      </c>
      <c r="N86" s="4">
        <v>36</v>
      </c>
      <c r="O86" s="33" t="s">
        <v>78</v>
      </c>
      <c r="P86" s="1"/>
    </row>
    <row r="87" spans="1:16" ht="11.25" customHeight="1">
      <c r="A87" s="37">
        <v>84</v>
      </c>
      <c r="B87" s="50" t="s">
        <v>373</v>
      </c>
      <c r="C87" s="21">
        <v>7</v>
      </c>
      <c r="D87" s="7">
        <v>33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7">
        <f t="shared" si="4"/>
        <v>0</v>
      </c>
      <c r="M87" s="7">
        <f t="shared" si="5"/>
        <v>33</v>
      </c>
      <c r="N87" s="7">
        <v>36</v>
      </c>
      <c r="O87" s="32" t="s">
        <v>109</v>
      </c>
      <c r="P87" s="1"/>
    </row>
    <row r="88" spans="1:16" ht="11.25" customHeight="1">
      <c r="A88" s="37">
        <v>85</v>
      </c>
      <c r="B88" s="50" t="s">
        <v>347</v>
      </c>
      <c r="C88" s="21">
        <v>7</v>
      </c>
      <c r="D88" s="7">
        <v>32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7">
        <f t="shared" si="4"/>
        <v>0</v>
      </c>
      <c r="M88" s="7">
        <f t="shared" si="5"/>
        <v>32</v>
      </c>
      <c r="N88" s="7">
        <v>37</v>
      </c>
      <c r="O88" s="32" t="s">
        <v>445</v>
      </c>
      <c r="P88" s="1"/>
    </row>
    <row r="89" spans="1:16" ht="11.25" customHeight="1">
      <c r="A89" s="37">
        <v>86</v>
      </c>
      <c r="B89" s="50" t="s">
        <v>431</v>
      </c>
      <c r="C89" s="21">
        <v>8</v>
      </c>
      <c r="D89" s="7">
        <v>25</v>
      </c>
      <c r="E89" s="26">
        <v>1</v>
      </c>
      <c r="F89" s="26">
        <v>0</v>
      </c>
      <c r="G89" s="26">
        <v>0</v>
      </c>
      <c r="H89" s="26">
        <v>2</v>
      </c>
      <c r="I89" s="26">
        <v>2</v>
      </c>
      <c r="J89" s="26">
        <v>0</v>
      </c>
      <c r="K89" s="26">
        <v>1</v>
      </c>
      <c r="L89" s="7">
        <f t="shared" si="4"/>
        <v>6</v>
      </c>
      <c r="M89" s="7">
        <f t="shared" si="5"/>
        <v>31</v>
      </c>
      <c r="N89" s="7">
        <v>38</v>
      </c>
      <c r="O89" s="32" t="s">
        <v>95</v>
      </c>
      <c r="P89" s="1"/>
    </row>
    <row r="90" spans="1:16" ht="11.25" customHeight="1">
      <c r="A90" s="37">
        <v>87</v>
      </c>
      <c r="B90" s="50" t="s">
        <v>388</v>
      </c>
      <c r="C90" s="22">
        <v>8</v>
      </c>
      <c r="D90" s="4">
        <v>30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7">
        <f t="shared" si="4"/>
        <v>0</v>
      </c>
      <c r="M90" s="7">
        <f t="shared" si="5"/>
        <v>30</v>
      </c>
      <c r="N90" s="4">
        <v>39</v>
      </c>
      <c r="O90" s="33" t="s">
        <v>48</v>
      </c>
      <c r="P90" s="1"/>
    </row>
    <row r="91" spans="1:16" ht="11.25" customHeight="1">
      <c r="A91" s="37">
        <v>88</v>
      </c>
      <c r="B91" s="50" t="s">
        <v>340</v>
      </c>
      <c r="C91" s="21">
        <v>7</v>
      </c>
      <c r="D91" s="7">
        <v>22</v>
      </c>
      <c r="E91" s="26">
        <v>0</v>
      </c>
      <c r="F91" s="26">
        <v>0</v>
      </c>
      <c r="G91" s="26">
        <v>0</v>
      </c>
      <c r="H91" s="26">
        <v>0</v>
      </c>
      <c r="I91" s="26">
        <v>2</v>
      </c>
      <c r="J91" s="26">
        <v>2</v>
      </c>
      <c r="K91" s="26">
        <v>2</v>
      </c>
      <c r="L91" s="7">
        <f t="shared" si="4"/>
        <v>6</v>
      </c>
      <c r="M91" s="7">
        <f t="shared" si="5"/>
        <v>28</v>
      </c>
      <c r="N91" s="7">
        <v>40</v>
      </c>
      <c r="O91" s="32" t="s">
        <v>99</v>
      </c>
      <c r="P91" s="1"/>
    </row>
    <row r="92" spans="1:16" ht="11.25" customHeight="1">
      <c r="A92" s="37">
        <v>89</v>
      </c>
      <c r="B92" s="50" t="s">
        <v>408</v>
      </c>
      <c r="C92" s="21">
        <v>8</v>
      </c>
      <c r="D92" s="7">
        <v>27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7">
        <f t="shared" si="4"/>
        <v>0</v>
      </c>
      <c r="M92" s="7">
        <f t="shared" si="5"/>
        <v>27</v>
      </c>
      <c r="N92" s="7">
        <v>41</v>
      </c>
      <c r="O92" s="32" t="s">
        <v>223</v>
      </c>
      <c r="P92" s="1"/>
    </row>
    <row r="93" spans="1:16" ht="11.25" customHeight="1">
      <c r="A93" s="37">
        <v>90</v>
      </c>
      <c r="B93" s="50" t="s">
        <v>378</v>
      </c>
      <c r="C93" s="21">
        <v>7</v>
      </c>
      <c r="D93" s="7">
        <v>26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7">
        <f t="shared" si="4"/>
        <v>0</v>
      </c>
      <c r="M93" s="7">
        <f t="shared" si="5"/>
        <v>26</v>
      </c>
      <c r="N93" s="7">
        <v>42</v>
      </c>
      <c r="O93" s="32" t="s">
        <v>111</v>
      </c>
      <c r="P93" s="1"/>
    </row>
    <row r="94" spans="1:16" ht="11.25" customHeight="1">
      <c r="A94" s="37">
        <v>91</v>
      </c>
      <c r="B94" s="50" t="s">
        <v>323</v>
      </c>
      <c r="C94" s="22">
        <v>7</v>
      </c>
      <c r="D94" s="4">
        <v>24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7">
        <f t="shared" si="4"/>
        <v>0</v>
      </c>
      <c r="M94" s="7">
        <f t="shared" si="5"/>
        <v>24</v>
      </c>
      <c r="N94" s="4">
        <v>43</v>
      </c>
      <c r="O94" s="33" t="s">
        <v>78</v>
      </c>
      <c r="P94" s="1"/>
    </row>
    <row r="95" spans="1:16" ht="11.25" customHeight="1">
      <c r="A95" s="37">
        <v>92</v>
      </c>
      <c r="B95" s="50" t="s">
        <v>318</v>
      </c>
      <c r="C95" s="22">
        <v>7</v>
      </c>
      <c r="D95" s="4">
        <v>18</v>
      </c>
      <c r="E95" s="27">
        <v>0</v>
      </c>
      <c r="F95" s="27">
        <v>0</v>
      </c>
      <c r="G95" s="27">
        <v>2</v>
      </c>
      <c r="H95" s="27">
        <v>0</v>
      </c>
      <c r="I95" s="27">
        <v>2</v>
      </c>
      <c r="J95" s="27">
        <v>0</v>
      </c>
      <c r="K95" s="27">
        <v>1</v>
      </c>
      <c r="L95" s="7">
        <f t="shared" si="4"/>
        <v>5</v>
      </c>
      <c r="M95" s="7">
        <f t="shared" si="5"/>
        <v>23</v>
      </c>
      <c r="N95" s="4">
        <v>44</v>
      </c>
      <c r="O95" s="33" t="s">
        <v>78</v>
      </c>
      <c r="P95" s="1"/>
    </row>
    <row r="96" spans="1:16" ht="11.25" customHeight="1">
      <c r="A96" s="37">
        <v>93</v>
      </c>
      <c r="B96" s="50" t="s">
        <v>316</v>
      </c>
      <c r="C96" s="21">
        <v>7</v>
      </c>
      <c r="D96" s="7">
        <v>21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7">
        <f t="shared" si="4"/>
        <v>0</v>
      </c>
      <c r="M96" s="7">
        <f t="shared" si="5"/>
        <v>21</v>
      </c>
      <c r="N96" s="7">
        <v>45</v>
      </c>
      <c r="O96" s="32" t="s">
        <v>229</v>
      </c>
      <c r="P96" s="1"/>
    </row>
    <row r="97" spans="1:16" ht="11.25" customHeight="1">
      <c r="A97" s="37">
        <v>94</v>
      </c>
      <c r="B97" s="50" t="s">
        <v>367</v>
      </c>
      <c r="C97" s="22">
        <v>7</v>
      </c>
      <c r="D97" s="4">
        <v>21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7">
        <f t="shared" si="4"/>
        <v>0</v>
      </c>
      <c r="M97" s="7">
        <f t="shared" si="5"/>
        <v>21</v>
      </c>
      <c r="N97" s="4">
        <v>45</v>
      </c>
      <c r="O97" s="33" t="s">
        <v>78</v>
      </c>
      <c r="P97" s="1"/>
    </row>
    <row r="98" spans="1:16" ht="11.25" customHeight="1">
      <c r="A98" s="37">
        <v>95</v>
      </c>
      <c r="B98" s="50" t="s">
        <v>420</v>
      </c>
      <c r="C98" s="21">
        <v>8</v>
      </c>
      <c r="D98" s="7">
        <v>0</v>
      </c>
      <c r="E98" s="26">
        <v>3</v>
      </c>
      <c r="F98" s="26">
        <v>3</v>
      </c>
      <c r="G98" s="26">
        <v>4</v>
      </c>
      <c r="H98" s="26">
        <v>3</v>
      </c>
      <c r="I98" s="26">
        <v>3</v>
      </c>
      <c r="J98" s="26">
        <v>2</v>
      </c>
      <c r="K98" s="26">
        <v>2</v>
      </c>
      <c r="L98" s="7">
        <f t="shared" si="4"/>
        <v>20</v>
      </c>
      <c r="M98" s="7">
        <f t="shared" si="5"/>
        <v>20</v>
      </c>
      <c r="N98" s="7">
        <v>46</v>
      </c>
      <c r="O98" s="32" t="s">
        <v>94</v>
      </c>
      <c r="P98" s="1"/>
    </row>
    <row r="99" spans="1:16" ht="11.25" customHeight="1">
      <c r="A99" s="37">
        <v>96</v>
      </c>
      <c r="B99" s="50" t="s">
        <v>384</v>
      </c>
      <c r="C99" s="22">
        <v>7</v>
      </c>
      <c r="D99" s="4">
        <v>20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7">
        <f t="shared" si="4"/>
        <v>0</v>
      </c>
      <c r="M99" s="7">
        <f t="shared" si="5"/>
        <v>20</v>
      </c>
      <c r="N99" s="4">
        <v>46</v>
      </c>
      <c r="O99" s="33" t="s">
        <v>48</v>
      </c>
      <c r="P99" s="1"/>
    </row>
    <row r="100" spans="1:16" ht="11.25" customHeight="1">
      <c r="A100" s="37">
        <v>97</v>
      </c>
      <c r="B100" s="50" t="s">
        <v>375</v>
      </c>
      <c r="C100" s="22">
        <v>7</v>
      </c>
      <c r="D100" s="4">
        <v>18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7">
        <f aca="true" t="shared" si="6" ref="L100:L129">SUM(E100:K100)</f>
        <v>0</v>
      </c>
      <c r="M100" s="7">
        <f aca="true" t="shared" si="7" ref="M100:M129">D100+L100</f>
        <v>18</v>
      </c>
      <c r="N100" s="4">
        <v>47</v>
      </c>
      <c r="O100" s="33" t="s">
        <v>78</v>
      </c>
      <c r="P100" s="1"/>
    </row>
    <row r="101" spans="1:16" ht="11.25" customHeight="1">
      <c r="A101" s="37">
        <v>98</v>
      </c>
      <c r="B101" s="50" t="s">
        <v>370</v>
      </c>
      <c r="C101" s="22">
        <v>7</v>
      </c>
      <c r="D101" s="4">
        <v>15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7">
        <f t="shared" si="6"/>
        <v>0</v>
      </c>
      <c r="M101" s="7">
        <f t="shared" si="7"/>
        <v>15</v>
      </c>
      <c r="N101" s="4">
        <v>48</v>
      </c>
      <c r="O101" s="33" t="s">
        <v>78</v>
      </c>
      <c r="P101" s="1"/>
    </row>
    <row r="102" spans="1:16" ht="11.25" customHeight="1">
      <c r="A102" s="37">
        <v>99</v>
      </c>
      <c r="B102" s="50" t="s">
        <v>387</v>
      </c>
      <c r="C102" s="21">
        <v>8</v>
      </c>
      <c r="D102" s="7">
        <v>0</v>
      </c>
      <c r="E102" s="26">
        <v>0</v>
      </c>
      <c r="F102" s="26">
        <v>0</v>
      </c>
      <c r="G102" s="26">
        <v>4</v>
      </c>
      <c r="H102" s="26">
        <v>2</v>
      </c>
      <c r="I102" s="26">
        <v>2</v>
      </c>
      <c r="J102" s="26">
        <v>2</v>
      </c>
      <c r="K102" s="26">
        <v>0</v>
      </c>
      <c r="L102" s="7">
        <f t="shared" si="6"/>
        <v>10</v>
      </c>
      <c r="M102" s="7">
        <f t="shared" si="7"/>
        <v>10</v>
      </c>
      <c r="N102" s="7">
        <v>49</v>
      </c>
      <c r="O102" s="32" t="s">
        <v>228</v>
      </c>
      <c r="P102" s="1"/>
    </row>
    <row r="103" spans="1:16" ht="11.25" customHeight="1">
      <c r="A103" s="37">
        <v>100</v>
      </c>
      <c r="B103" s="50" t="s">
        <v>348</v>
      </c>
      <c r="C103" s="21">
        <v>7</v>
      </c>
      <c r="D103" s="7">
        <v>9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7">
        <f t="shared" si="6"/>
        <v>0</v>
      </c>
      <c r="M103" s="7">
        <f t="shared" si="7"/>
        <v>9</v>
      </c>
      <c r="N103" s="7">
        <v>50</v>
      </c>
      <c r="O103" s="32" t="s">
        <v>301</v>
      </c>
      <c r="P103" s="1"/>
    </row>
    <row r="104" spans="1:16" ht="11.25" customHeight="1">
      <c r="A104" s="37">
        <v>101</v>
      </c>
      <c r="B104" s="50" t="s">
        <v>382</v>
      </c>
      <c r="C104" s="22">
        <v>7</v>
      </c>
      <c r="D104" s="4">
        <v>9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7">
        <f t="shared" si="6"/>
        <v>0</v>
      </c>
      <c r="M104" s="7">
        <f t="shared" si="7"/>
        <v>9</v>
      </c>
      <c r="N104" s="4">
        <v>50</v>
      </c>
      <c r="O104" s="33" t="s">
        <v>11</v>
      </c>
      <c r="P104" s="1"/>
    </row>
    <row r="105" spans="1:16" ht="11.25" customHeight="1">
      <c r="A105" s="37">
        <v>102</v>
      </c>
      <c r="B105" s="50" t="s">
        <v>343</v>
      </c>
      <c r="C105" s="21">
        <v>7</v>
      </c>
      <c r="D105" s="7">
        <v>8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7">
        <f t="shared" si="6"/>
        <v>0</v>
      </c>
      <c r="M105" s="7">
        <f t="shared" si="7"/>
        <v>8</v>
      </c>
      <c r="N105" s="7">
        <v>51</v>
      </c>
      <c r="O105" s="32" t="s">
        <v>100</v>
      </c>
      <c r="P105" s="1"/>
    </row>
    <row r="106" spans="1:16" ht="11.25" customHeight="1">
      <c r="A106" s="37">
        <v>103</v>
      </c>
      <c r="B106" s="50" t="s">
        <v>398</v>
      </c>
      <c r="C106" s="21">
        <v>8</v>
      </c>
      <c r="D106" s="7">
        <v>0</v>
      </c>
      <c r="E106" s="26">
        <v>2</v>
      </c>
      <c r="F106" s="26">
        <v>0</v>
      </c>
      <c r="G106" s="26">
        <v>1</v>
      </c>
      <c r="H106" s="26">
        <v>0</v>
      </c>
      <c r="I106" s="26">
        <v>0</v>
      </c>
      <c r="J106" s="26">
        <v>0</v>
      </c>
      <c r="K106" s="26">
        <v>2</v>
      </c>
      <c r="L106" s="7">
        <f t="shared" si="6"/>
        <v>5</v>
      </c>
      <c r="M106" s="7">
        <f t="shared" si="7"/>
        <v>5</v>
      </c>
      <c r="N106" s="7">
        <v>52</v>
      </c>
      <c r="O106" s="32" t="s">
        <v>442</v>
      </c>
      <c r="P106" s="1"/>
    </row>
    <row r="107" spans="1:16" ht="11.25" customHeight="1">
      <c r="A107" s="37">
        <v>104</v>
      </c>
      <c r="B107" s="50" t="s">
        <v>391</v>
      </c>
      <c r="C107" s="21">
        <v>8</v>
      </c>
      <c r="D107" s="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7">
        <f t="shared" si="6"/>
        <v>0</v>
      </c>
      <c r="M107" s="7">
        <f t="shared" si="7"/>
        <v>0</v>
      </c>
      <c r="N107" s="7">
        <v>53</v>
      </c>
      <c r="O107" s="32" t="s">
        <v>2</v>
      </c>
      <c r="P107" s="1"/>
    </row>
    <row r="108" spans="1:16" ht="11.25" customHeight="1">
      <c r="A108" s="37">
        <v>105</v>
      </c>
      <c r="B108" s="50" t="s">
        <v>392</v>
      </c>
      <c r="C108" s="21">
        <v>8</v>
      </c>
      <c r="D108" s="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7">
        <f t="shared" si="6"/>
        <v>0</v>
      </c>
      <c r="M108" s="7">
        <f t="shared" si="7"/>
        <v>0</v>
      </c>
      <c r="N108" s="7">
        <v>53</v>
      </c>
      <c r="O108" s="32" t="s">
        <v>114</v>
      </c>
      <c r="P108" s="1"/>
    </row>
    <row r="109" spans="1:16" ht="11.25" customHeight="1">
      <c r="A109" s="37">
        <v>106</v>
      </c>
      <c r="B109" s="50" t="s">
        <v>330</v>
      </c>
      <c r="C109" s="22">
        <v>7</v>
      </c>
      <c r="D109" s="4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7">
        <f t="shared" si="6"/>
        <v>0</v>
      </c>
      <c r="M109" s="7">
        <f t="shared" si="7"/>
        <v>0</v>
      </c>
      <c r="N109" s="7">
        <v>53</v>
      </c>
      <c r="O109" s="33" t="s">
        <v>79</v>
      </c>
      <c r="P109" s="1"/>
    </row>
    <row r="110" spans="1:16" ht="11.25" customHeight="1">
      <c r="A110" s="37">
        <v>107</v>
      </c>
      <c r="B110" s="50" t="s">
        <v>395</v>
      </c>
      <c r="C110" s="21">
        <v>8</v>
      </c>
      <c r="D110" s="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7">
        <f t="shared" si="6"/>
        <v>0</v>
      </c>
      <c r="M110" s="7">
        <f t="shared" si="7"/>
        <v>0</v>
      </c>
      <c r="N110" s="7">
        <v>53</v>
      </c>
      <c r="O110" s="32" t="s">
        <v>83</v>
      </c>
      <c r="P110" s="1"/>
    </row>
    <row r="111" spans="1:16" ht="11.25" customHeight="1">
      <c r="A111" s="37">
        <v>108</v>
      </c>
      <c r="B111" s="50" t="s">
        <v>396</v>
      </c>
      <c r="C111" s="21">
        <v>8</v>
      </c>
      <c r="D111" s="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7">
        <f t="shared" si="6"/>
        <v>0</v>
      </c>
      <c r="M111" s="7">
        <f t="shared" si="7"/>
        <v>0</v>
      </c>
      <c r="N111" s="7">
        <v>53</v>
      </c>
      <c r="O111" s="32" t="s">
        <v>84</v>
      </c>
      <c r="P111" s="1"/>
    </row>
    <row r="112" spans="1:16" ht="11.25" customHeight="1">
      <c r="A112" s="37">
        <v>109</v>
      </c>
      <c r="B112" s="50" t="s">
        <v>332</v>
      </c>
      <c r="C112" s="21">
        <v>7</v>
      </c>
      <c r="D112" s="7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7">
        <f t="shared" si="6"/>
        <v>0</v>
      </c>
      <c r="M112" s="7">
        <f t="shared" si="7"/>
        <v>0</v>
      </c>
      <c r="N112" s="7">
        <v>53</v>
      </c>
      <c r="O112" s="32" t="s">
        <v>55</v>
      </c>
      <c r="P112" s="1"/>
    </row>
    <row r="113" spans="1:16" ht="11.25" customHeight="1">
      <c r="A113" s="37">
        <v>110</v>
      </c>
      <c r="B113" s="50" t="s">
        <v>335</v>
      </c>
      <c r="C113" s="22">
        <v>7</v>
      </c>
      <c r="D113" s="4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7">
        <f t="shared" si="6"/>
        <v>0</v>
      </c>
      <c r="M113" s="7">
        <f t="shared" si="7"/>
        <v>0</v>
      </c>
      <c r="N113" s="7">
        <v>53</v>
      </c>
      <c r="O113" s="33" t="s">
        <v>79</v>
      </c>
      <c r="P113" s="1"/>
    </row>
    <row r="114" spans="1:16" ht="11.25" customHeight="1">
      <c r="A114" s="37">
        <v>111</v>
      </c>
      <c r="B114" s="50" t="s">
        <v>336</v>
      </c>
      <c r="C114" s="21">
        <v>7</v>
      </c>
      <c r="D114" s="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7">
        <f t="shared" si="6"/>
        <v>0</v>
      </c>
      <c r="M114" s="7">
        <f t="shared" si="7"/>
        <v>0</v>
      </c>
      <c r="N114" s="7">
        <v>53</v>
      </c>
      <c r="O114" s="32" t="s">
        <v>97</v>
      </c>
      <c r="P114" s="1"/>
    </row>
    <row r="115" spans="1:16" ht="11.25" customHeight="1">
      <c r="A115" s="37">
        <v>112</v>
      </c>
      <c r="B115" s="50" t="s">
        <v>401</v>
      </c>
      <c r="C115" s="21">
        <v>8</v>
      </c>
      <c r="D115" s="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7">
        <f t="shared" si="6"/>
        <v>0</v>
      </c>
      <c r="M115" s="7">
        <f t="shared" si="7"/>
        <v>0</v>
      </c>
      <c r="N115" s="7">
        <v>53</v>
      </c>
      <c r="O115" s="32" t="s">
        <v>85</v>
      </c>
      <c r="P115" s="1"/>
    </row>
    <row r="116" spans="1:16" ht="11.25" customHeight="1">
      <c r="A116" s="37">
        <v>113</v>
      </c>
      <c r="B116" s="50" t="s">
        <v>345</v>
      </c>
      <c r="C116" s="22">
        <v>7</v>
      </c>
      <c r="D116" s="4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7">
        <f t="shared" si="6"/>
        <v>0</v>
      </c>
      <c r="M116" s="7">
        <f t="shared" si="7"/>
        <v>0</v>
      </c>
      <c r="N116" s="7">
        <v>53</v>
      </c>
      <c r="O116" s="33" t="s">
        <v>101</v>
      </c>
      <c r="P116" s="1"/>
    </row>
    <row r="117" spans="1:16" ht="11.25" customHeight="1">
      <c r="A117" s="37">
        <v>114</v>
      </c>
      <c r="B117" s="50" t="s">
        <v>346</v>
      </c>
      <c r="C117" s="22">
        <v>7</v>
      </c>
      <c r="D117" s="4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7">
        <f t="shared" si="6"/>
        <v>0</v>
      </c>
      <c r="M117" s="7">
        <f t="shared" si="7"/>
        <v>0</v>
      </c>
      <c r="N117" s="7">
        <v>53</v>
      </c>
      <c r="O117" s="33" t="s">
        <v>101</v>
      </c>
      <c r="P117" s="1"/>
    </row>
    <row r="118" spans="1:16" ht="11.25" customHeight="1">
      <c r="A118" s="37">
        <v>115</v>
      </c>
      <c r="B118" s="50" t="s">
        <v>353</v>
      </c>
      <c r="C118" s="22">
        <v>7</v>
      </c>
      <c r="D118" s="4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7">
        <f t="shared" si="6"/>
        <v>0</v>
      </c>
      <c r="M118" s="7">
        <f t="shared" si="7"/>
        <v>0</v>
      </c>
      <c r="N118" s="7">
        <v>53</v>
      </c>
      <c r="O118" s="33" t="s">
        <v>73</v>
      </c>
      <c r="P118" s="1"/>
    </row>
    <row r="119" spans="1:16" ht="11.25" customHeight="1">
      <c r="A119" s="37">
        <v>116</v>
      </c>
      <c r="B119" s="50" t="s">
        <v>356</v>
      </c>
      <c r="C119" s="21">
        <v>7</v>
      </c>
      <c r="D119" s="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7">
        <f t="shared" si="6"/>
        <v>0</v>
      </c>
      <c r="M119" s="7">
        <f t="shared" si="7"/>
        <v>0</v>
      </c>
      <c r="N119" s="7">
        <v>53</v>
      </c>
      <c r="O119" s="32" t="s">
        <v>105</v>
      </c>
      <c r="P119" s="1"/>
    </row>
    <row r="120" spans="1:16" ht="11.25" customHeight="1">
      <c r="A120" s="37">
        <v>117</v>
      </c>
      <c r="B120" s="50" t="s">
        <v>357</v>
      </c>
      <c r="C120" s="21">
        <v>7</v>
      </c>
      <c r="D120" s="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7">
        <f t="shared" si="6"/>
        <v>0</v>
      </c>
      <c r="M120" s="7">
        <f t="shared" si="7"/>
        <v>0</v>
      </c>
      <c r="N120" s="7">
        <v>53</v>
      </c>
      <c r="O120" s="32" t="s">
        <v>46</v>
      </c>
      <c r="P120" s="1"/>
    </row>
    <row r="121" spans="1:16" ht="11.25" customHeight="1">
      <c r="A121" s="37">
        <v>118</v>
      </c>
      <c r="B121" s="50" t="s">
        <v>360</v>
      </c>
      <c r="C121" s="22">
        <v>7</v>
      </c>
      <c r="D121" s="4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7">
        <f t="shared" si="6"/>
        <v>0</v>
      </c>
      <c r="M121" s="7">
        <f t="shared" si="7"/>
        <v>0</v>
      </c>
      <c r="N121" s="7">
        <v>53</v>
      </c>
      <c r="O121" s="33" t="s">
        <v>78</v>
      </c>
      <c r="P121" s="1"/>
    </row>
    <row r="122" spans="1:16" ht="11.25" customHeight="1">
      <c r="A122" s="37">
        <v>119</v>
      </c>
      <c r="B122" s="50" t="s">
        <v>414</v>
      </c>
      <c r="C122" s="21">
        <v>8</v>
      </c>
      <c r="D122" s="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7">
        <f t="shared" si="6"/>
        <v>0</v>
      </c>
      <c r="M122" s="7">
        <f t="shared" si="7"/>
        <v>0</v>
      </c>
      <c r="N122" s="7">
        <v>53</v>
      </c>
      <c r="O122" s="32" t="s">
        <v>91</v>
      </c>
      <c r="P122" s="1"/>
    </row>
    <row r="123" spans="1:16" ht="11.25" customHeight="1">
      <c r="A123" s="37">
        <v>120</v>
      </c>
      <c r="B123" s="50" t="s">
        <v>361</v>
      </c>
      <c r="C123" s="22">
        <v>7</v>
      </c>
      <c r="D123" s="4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7">
        <f t="shared" si="6"/>
        <v>0</v>
      </c>
      <c r="M123" s="7">
        <f t="shared" si="7"/>
        <v>0</v>
      </c>
      <c r="N123" s="7">
        <v>53</v>
      </c>
      <c r="O123" s="33" t="s">
        <v>79</v>
      </c>
      <c r="P123" s="1"/>
    </row>
    <row r="124" spans="1:16" ht="11.25" customHeight="1">
      <c r="A124" s="37">
        <v>121</v>
      </c>
      <c r="B124" s="50" t="s">
        <v>364</v>
      </c>
      <c r="C124" s="21">
        <v>7</v>
      </c>
      <c r="D124" s="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7">
        <f t="shared" si="6"/>
        <v>0</v>
      </c>
      <c r="M124" s="7">
        <f t="shared" si="7"/>
        <v>0</v>
      </c>
      <c r="N124" s="7">
        <v>53</v>
      </c>
      <c r="O124" s="32" t="s">
        <v>91</v>
      </c>
      <c r="P124" s="1"/>
    </row>
    <row r="125" spans="1:16" ht="11.25" customHeight="1">
      <c r="A125" s="37">
        <v>122</v>
      </c>
      <c r="B125" s="50" t="s">
        <v>368</v>
      </c>
      <c r="C125" s="22">
        <v>7</v>
      </c>
      <c r="D125" s="4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7">
        <f t="shared" si="6"/>
        <v>0</v>
      </c>
      <c r="M125" s="7">
        <f t="shared" si="7"/>
        <v>0</v>
      </c>
      <c r="N125" s="7">
        <v>53</v>
      </c>
      <c r="O125" s="33" t="s">
        <v>78</v>
      </c>
      <c r="P125" s="1"/>
    </row>
    <row r="126" spans="1:16" ht="11.25" customHeight="1">
      <c r="A126" s="37">
        <v>123</v>
      </c>
      <c r="B126" s="50" t="s">
        <v>371</v>
      </c>
      <c r="C126" s="22">
        <v>7</v>
      </c>
      <c r="D126" s="4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7">
        <f t="shared" si="6"/>
        <v>0</v>
      </c>
      <c r="M126" s="7">
        <f t="shared" si="7"/>
        <v>0</v>
      </c>
      <c r="N126" s="7">
        <v>53</v>
      </c>
      <c r="O126" s="33" t="s">
        <v>11</v>
      </c>
      <c r="P126" s="1"/>
    </row>
    <row r="127" spans="1:16" ht="11.25" customHeight="1">
      <c r="A127" s="37">
        <v>124</v>
      </c>
      <c r="B127" s="50" t="s">
        <v>427</v>
      </c>
      <c r="C127" s="21">
        <v>8</v>
      </c>
      <c r="D127" s="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7">
        <f t="shared" si="6"/>
        <v>0</v>
      </c>
      <c r="M127" s="7">
        <f t="shared" si="7"/>
        <v>0</v>
      </c>
      <c r="N127" s="7">
        <v>53</v>
      </c>
      <c r="O127" s="32" t="s">
        <v>91</v>
      </c>
      <c r="P127" s="1"/>
    </row>
    <row r="128" spans="1:16" ht="11.25" customHeight="1">
      <c r="A128" s="37">
        <v>125</v>
      </c>
      <c r="B128" s="50" t="s">
        <v>381</v>
      </c>
      <c r="C128" s="22">
        <v>7</v>
      </c>
      <c r="D128" s="4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7">
        <f t="shared" si="6"/>
        <v>0</v>
      </c>
      <c r="M128" s="7">
        <f t="shared" si="7"/>
        <v>0</v>
      </c>
      <c r="N128" s="7">
        <v>53</v>
      </c>
      <c r="O128" s="33" t="s">
        <v>113</v>
      </c>
      <c r="P128" s="1"/>
    </row>
    <row r="129" spans="1:16" ht="11.25" customHeight="1">
      <c r="A129" s="37">
        <v>126</v>
      </c>
      <c r="B129" s="50" t="s">
        <v>383</v>
      </c>
      <c r="C129" s="22">
        <v>7</v>
      </c>
      <c r="D129" s="4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7">
        <f t="shared" si="6"/>
        <v>0</v>
      </c>
      <c r="M129" s="7">
        <f t="shared" si="7"/>
        <v>0</v>
      </c>
      <c r="N129" s="7">
        <v>53</v>
      </c>
      <c r="O129" s="33" t="s">
        <v>79</v>
      </c>
      <c r="P129" s="1"/>
    </row>
    <row r="130" spans="1:16" ht="10.5" customHeight="1">
      <c r="A130" s="49" t="s">
        <v>75</v>
      </c>
      <c r="B130" s="51"/>
      <c r="C130" s="2"/>
      <c r="D130" s="4">
        <v>67</v>
      </c>
      <c r="E130" s="28">
        <v>4</v>
      </c>
      <c r="F130" s="28">
        <v>4</v>
      </c>
      <c r="G130" s="28">
        <v>4</v>
      </c>
      <c r="H130" s="28">
        <v>4</v>
      </c>
      <c r="I130" s="28">
        <v>4</v>
      </c>
      <c r="J130" s="28">
        <v>4</v>
      </c>
      <c r="K130" s="28">
        <v>2</v>
      </c>
      <c r="L130" s="7">
        <f>SUM(E130:K130)</f>
        <v>26</v>
      </c>
      <c r="M130" s="7">
        <f>D130+L130</f>
        <v>93</v>
      </c>
      <c r="N130" s="4"/>
      <c r="O130" s="35"/>
      <c r="P130" s="1"/>
    </row>
    <row r="131" spans="3:16" ht="12.75">
      <c r="C131" s="47"/>
      <c r="E131" s="29"/>
      <c r="F131" s="29"/>
      <c r="G131" s="29"/>
      <c r="H131" s="29"/>
      <c r="I131" s="29"/>
      <c r="J131" s="29"/>
      <c r="K131" s="29"/>
      <c r="P131" s="1"/>
    </row>
    <row r="132" ht="12.75">
      <c r="P132" s="1"/>
    </row>
    <row r="133" ht="12.75">
      <c r="P133" s="1"/>
    </row>
    <row r="134" ht="12.75">
      <c r="P134" s="1"/>
    </row>
    <row r="135" ht="12.75">
      <c r="P135" s="1"/>
    </row>
    <row r="136" ht="12.75">
      <c r="P136" s="44"/>
    </row>
    <row r="137" ht="12.75">
      <c r="P137" s="44"/>
    </row>
    <row r="138" ht="12.75">
      <c r="P138" s="44"/>
    </row>
    <row r="139" ht="12.75">
      <c r="P139" s="44"/>
    </row>
    <row r="140" ht="12.75">
      <c r="P140" s="44"/>
    </row>
    <row r="141" ht="12.75">
      <c r="P141" s="44"/>
    </row>
    <row r="142" ht="12.75">
      <c r="P142" s="44"/>
    </row>
    <row r="143" ht="12.75">
      <c r="P143" s="44"/>
    </row>
    <row r="144" ht="12.75">
      <c r="P144" s="44"/>
    </row>
    <row r="145" ht="12.75">
      <c r="P145" s="44"/>
    </row>
    <row r="146" ht="12.75">
      <c r="P146" s="44"/>
    </row>
    <row r="147" ht="12.75">
      <c r="P147" s="44"/>
    </row>
    <row r="148" ht="12.75">
      <c r="P148" s="44"/>
    </row>
    <row r="149" ht="12.75">
      <c r="P149" s="44"/>
    </row>
    <row r="150" ht="12.75">
      <c r="P150" s="44"/>
    </row>
    <row r="151" ht="12.75">
      <c r="P151" s="44"/>
    </row>
    <row r="152" ht="12.75">
      <c r="P152" s="44"/>
    </row>
    <row r="153" ht="12.75">
      <c r="P153" s="44"/>
    </row>
    <row r="154" ht="12.75">
      <c r="P154" s="44"/>
    </row>
    <row r="155" ht="12.75">
      <c r="P155" s="44"/>
    </row>
    <row r="156" ht="12.75">
      <c r="P156" s="44"/>
    </row>
    <row r="157" ht="12.75">
      <c r="P157" s="44"/>
    </row>
    <row r="158" ht="12.75">
      <c r="P158" s="44"/>
    </row>
    <row r="159" ht="12.75">
      <c r="P159" s="44"/>
    </row>
    <row r="160" ht="12.75">
      <c r="P160" s="44"/>
    </row>
    <row r="161" ht="12.75">
      <c r="P161" s="44"/>
    </row>
    <row r="162" ht="12.75">
      <c r="P162" s="44"/>
    </row>
    <row r="163" ht="12.75">
      <c r="P163" s="44"/>
    </row>
    <row r="164" ht="12.75">
      <c r="P164" s="44"/>
    </row>
    <row r="165" ht="12.75">
      <c r="P165" s="44"/>
    </row>
    <row r="166" ht="12.75">
      <c r="P166" s="44"/>
    </row>
    <row r="167" ht="12.75">
      <c r="P167" s="44"/>
    </row>
    <row r="168" ht="12.75">
      <c r="P168" s="44"/>
    </row>
    <row r="169" ht="12.75">
      <c r="P169" s="44"/>
    </row>
    <row r="170" ht="12.75">
      <c r="P170" s="44"/>
    </row>
    <row r="171" ht="12.75">
      <c r="P171" s="44"/>
    </row>
    <row r="172" ht="12.75">
      <c r="P172" s="44"/>
    </row>
    <row r="173" ht="12.75">
      <c r="P173" s="44"/>
    </row>
    <row r="174" ht="12.75">
      <c r="P174" s="44"/>
    </row>
    <row r="175" ht="12.75">
      <c r="P175" s="44"/>
    </row>
    <row r="176" ht="12.75">
      <c r="P176" s="44"/>
    </row>
    <row r="177" ht="12.75">
      <c r="P177" s="44"/>
    </row>
    <row r="178" ht="12.75">
      <c r="P178" s="44"/>
    </row>
    <row r="179" ht="12.75">
      <c r="P179" s="44"/>
    </row>
    <row r="180" ht="12.75">
      <c r="P180" s="44"/>
    </row>
    <row r="181" ht="12.75">
      <c r="P181" s="44"/>
    </row>
    <row r="182" ht="12.75">
      <c r="P182" s="44"/>
    </row>
    <row r="183" ht="12.75">
      <c r="P183" s="44"/>
    </row>
    <row r="184" ht="12.75">
      <c r="P184" s="44"/>
    </row>
    <row r="185" ht="12.75">
      <c r="P185" s="44"/>
    </row>
    <row r="186" ht="12.75">
      <c r="P186" s="44"/>
    </row>
  </sheetData>
  <sheetProtection/>
  <printOptions/>
  <pageMargins left="0.14" right="0.15" top="0.31496062992125984" bottom="0.35433070866141736" header="0.2755905511811024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2.625" style="11" customWidth="1"/>
    <col min="2" max="2" width="7.375" style="52" customWidth="1"/>
    <col min="3" max="3" width="4.625" style="30" customWidth="1"/>
    <col min="4" max="4" width="4.875" style="9" customWidth="1"/>
    <col min="5" max="11" width="2.00390625" style="17" customWidth="1"/>
    <col min="12" max="12" width="6.00390625" style="9" customWidth="1"/>
    <col min="13" max="13" width="3.875" style="9" customWidth="1"/>
    <col min="14" max="14" width="4.125" style="9" customWidth="1"/>
    <col min="15" max="15" width="64.00390625" style="29" customWidth="1"/>
    <col min="16" max="16" width="10.375" style="29" customWidth="1"/>
    <col min="17" max="16384" width="9.125" style="11" customWidth="1"/>
  </cols>
  <sheetData>
    <row r="1" spans="1:16" s="20" customFormat="1" ht="36.75" customHeight="1">
      <c r="A1" s="19" t="s">
        <v>294</v>
      </c>
      <c r="C1" s="31"/>
      <c r="D1" s="38"/>
      <c r="E1" s="31"/>
      <c r="F1" s="31"/>
      <c r="G1" s="31"/>
      <c r="H1" s="31"/>
      <c r="I1" s="31"/>
      <c r="J1" s="31"/>
      <c r="K1" s="31"/>
      <c r="O1" s="31"/>
      <c r="P1" s="31"/>
    </row>
    <row r="2" spans="1:16" s="14" customFormat="1" ht="33" customHeight="1">
      <c r="A2" s="12" t="s">
        <v>56</v>
      </c>
      <c r="B2" s="13" t="s">
        <v>57</v>
      </c>
      <c r="C2" s="13" t="s">
        <v>231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239</v>
      </c>
      <c r="N2" s="13" t="s">
        <v>240</v>
      </c>
      <c r="O2" s="13" t="s">
        <v>67</v>
      </c>
      <c r="P2" s="13" t="s">
        <v>68</v>
      </c>
    </row>
    <row r="3" spans="1:16" ht="12" customHeight="1">
      <c r="A3" s="10">
        <v>1</v>
      </c>
      <c r="B3" s="50" t="s">
        <v>161</v>
      </c>
      <c r="C3" s="27">
        <v>9</v>
      </c>
      <c r="D3" s="4">
        <v>64</v>
      </c>
      <c r="E3" s="40">
        <v>4</v>
      </c>
      <c r="F3" s="40">
        <v>4</v>
      </c>
      <c r="G3" s="40">
        <v>4</v>
      </c>
      <c r="H3" s="40">
        <v>4</v>
      </c>
      <c r="I3" s="40">
        <v>3</v>
      </c>
      <c r="J3" s="40">
        <v>2</v>
      </c>
      <c r="K3" s="40">
        <v>2</v>
      </c>
      <c r="L3" s="7">
        <f aca="true" t="shared" si="0" ref="L3:L37">SUM(E3:K3)</f>
        <v>23</v>
      </c>
      <c r="M3" s="7">
        <f aca="true" t="shared" si="1" ref="M3:M37">D3+L3</f>
        <v>87</v>
      </c>
      <c r="N3" s="4">
        <v>1</v>
      </c>
      <c r="O3" s="33" t="s">
        <v>41</v>
      </c>
      <c r="P3" s="33" t="s">
        <v>273</v>
      </c>
    </row>
    <row r="4" spans="1:16" ht="12" customHeight="1">
      <c r="A4" s="10">
        <v>2</v>
      </c>
      <c r="B4" s="50" t="s">
        <v>181</v>
      </c>
      <c r="C4" s="27">
        <v>9</v>
      </c>
      <c r="D4" s="4">
        <v>58</v>
      </c>
      <c r="E4" s="40">
        <v>3</v>
      </c>
      <c r="F4" s="40">
        <v>4</v>
      </c>
      <c r="G4" s="40">
        <v>3</v>
      </c>
      <c r="H4" s="40">
        <v>2</v>
      </c>
      <c r="I4" s="40">
        <v>3</v>
      </c>
      <c r="J4" s="40">
        <v>3</v>
      </c>
      <c r="K4" s="40">
        <v>2</v>
      </c>
      <c r="L4" s="7">
        <f t="shared" si="0"/>
        <v>20</v>
      </c>
      <c r="M4" s="7">
        <f t="shared" si="1"/>
        <v>78</v>
      </c>
      <c r="N4" s="4">
        <v>2</v>
      </c>
      <c r="O4" s="33" t="s">
        <v>423</v>
      </c>
      <c r="P4" s="33" t="s">
        <v>274</v>
      </c>
    </row>
    <row r="5" spans="1:16" ht="12" customHeight="1">
      <c r="A5" s="10">
        <v>3</v>
      </c>
      <c r="B5" s="50" t="s">
        <v>183</v>
      </c>
      <c r="C5" s="27">
        <v>9</v>
      </c>
      <c r="D5" s="4">
        <v>57</v>
      </c>
      <c r="E5" s="40">
        <v>4</v>
      </c>
      <c r="F5" s="40">
        <v>3</v>
      </c>
      <c r="G5" s="40">
        <v>4</v>
      </c>
      <c r="H5" s="40">
        <v>0</v>
      </c>
      <c r="I5" s="40">
        <v>0</v>
      </c>
      <c r="J5" s="40">
        <v>0</v>
      </c>
      <c r="K5" s="40">
        <v>2</v>
      </c>
      <c r="L5" s="7">
        <f t="shared" si="0"/>
        <v>13</v>
      </c>
      <c r="M5" s="7">
        <f t="shared" si="1"/>
        <v>70</v>
      </c>
      <c r="N5" s="4">
        <v>3</v>
      </c>
      <c r="O5" s="33" t="s">
        <v>235</v>
      </c>
      <c r="P5" s="33" t="s">
        <v>275</v>
      </c>
    </row>
    <row r="6" spans="1:16" ht="12" customHeight="1">
      <c r="A6" s="10">
        <v>4</v>
      </c>
      <c r="B6" s="50" t="s">
        <v>170</v>
      </c>
      <c r="C6" s="27">
        <v>9</v>
      </c>
      <c r="D6" s="4">
        <v>48</v>
      </c>
      <c r="E6" s="40">
        <v>3</v>
      </c>
      <c r="F6" s="40">
        <v>4</v>
      </c>
      <c r="G6" s="40">
        <v>4</v>
      </c>
      <c r="H6" s="40">
        <v>3</v>
      </c>
      <c r="I6" s="40">
        <v>2</v>
      </c>
      <c r="J6" s="40">
        <v>2</v>
      </c>
      <c r="K6" s="40">
        <v>2</v>
      </c>
      <c r="L6" s="7">
        <f t="shared" si="0"/>
        <v>20</v>
      </c>
      <c r="M6" s="7">
        <f t="shared" si="1"/>
        <v>68</v>
      </c>
      <c r="N6" s="4">
        <v>3</v>
      </c>
      <c r="O6" s="33" t="s">
        <v>24</v>
      </c>
      <c r="P6" s="33" t="s">
        <v>276</v>
      </c>
    </row>
    <row r="7" spans="1:16" ht="12" customHeight="1">
      <c r="A7" s="10">
        <v>5</v>
      </c>
      <c r="B7" s="50" t="s">
        <v>171</v>
      </c>
      <c r="C7" s="26">
        <v>9</v>
      </c>
      <c r="D7" s="7">
        <v>50</v>
      </c>
      <c r="E7" s="43">
        <v>3</v>
      </c>
      <c r="F7" s="43">
        <v>4</v>
      </c>
      <c r="G7" s="43">
        <v>4</v>
      </c>
      <c r="H7" s="43">
        <v>2</v>
      </c>
      <c r="I7" s="43">
        <v>2</v>
      </c>
      <c r="J7" s="43">
        <v>0</v>
      </c>
      <c r="K7" s="43">
        <v>2</v>
      </c>
      <c r="L7" s="7">
        <f t="shared" si="0"/>
        <v>17</v>
      </c>
      <c r="M7" s="7">
        <f t="shared" si="1"/>
        <v>67</v>
      </c>
      <c r="N7" s="4">
        <v>3</v>
      </c>
      <c r="O7" s="32" t="s">
        <v>51</v>
      </c>
      <c r="P7" s="32" t="s">
        <v>277</v>
      </c>
    </row>
    <row r="8" spans="1:16" ht="12" customHeight="1">
      <c r="A8" s="10">
        <v>6</v>
      </c>
      <c r="B8" s="50" t="s">
        <v>190</v>
      </c>
      <c r="C8" s="27">
        <v>9</v>
      </c>
      <c r="D8" s="4">
        <v>54</v>
      </c>
      <c r="E8" s="40">
        <v>3</v>
      </c>
      <c r="F8" s="40">
        <v>0</v>
      </c>
      <c r="G8" s="40">
        <v>4</v>
      </c>
      <c r="H8" s="40">
        <v>3</v>
      </c>
      <c r="I8" s="40">
        <v>0</v>
      </c>
      <c r="J8" s="40">
        <v>0</v>
      </c>
      <c r="K8" s="40">
        <v>0</v>
      </c>
      <c r="L8" s="7">
        <f t="shared" si="0"/>
        <v>10</v>
      </c>
      <c r="M8" s="7">
        <f t="shared" si="1"/>
        <v>64</v>
      </c>
      <c r="N8" s="4">
        <v>3</v>
      </c>
      <c r="O8" s="33" t="s">
        <v>292</v>
      </c>
      <c r="P8" s="33" t="s">
        <v>279</v>
      </c>
    </row>
    <row r="9" spans="1:16" ht="12" customHeight="1">
      <c r="A9" s="10">
        <v>7</v>
      </c>
      <c r="B9" s="50" t="s">
        <v>187</v>
      </c>
      <c r="C9" s="26">
        <v>9</v>
      </c>
      <c r="D9" s="7">
        <v>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7">
        <f t="shared" si="0"/>
        <v>0</v>
      </c>
      <c r="M9" s="7">
        <f t="shared" si="1"/>
        <v>64</v>
      </c>
      <c r="N9" s="4">
        <v>3</v>
      </c>
      <c r="O9" s="32" t="s">
        <v>25</v>
      </c>
      <c r="P9" s="32" t="s">
        <v>278</v>
      </c>
    </row>
    <row r="10" spans="1:16" ht="12" customHeight="1">
      <c r="A10" s="10">
        <v>8</v>
      </c>
      <c r="B10" s="50" t="s">
        <v>188</v>
      </c>
      <c r="C10" s="26">
        <v>9</v>
      </c>
      <c r="D10" s="7">
        <v>59</v>
      </c>
      <c r="E10" s="43">
        <v>0</v>
      </c>
      <c r="F10" s="43">
        <v>0</v>
      </c>
      <c r="G10" s="43">
        <v>0</v>
      </c>
      <c r="H10" s="43">
        <v>3</v>
      </c>
      <c r="I10" s="43">
        <v>0</v>
      </c>
      <c r="J10" s="43">
        <v>0</v>
      </c>
      <c r="K10" s="43">
        <v>2</v>
      </c>
      <c r="L10" s="7">
        <f t="shared" si="0"/>
        <v>5</v>
      </c>
      <c r="M10" s="7">
        <f t="shared" si="1"/>
        <v>64</v>
      </c>
      <c r="N10" s="4">
        <v>3</v>
      </c>
      <c r="O10" s="32" t="s">
        <v>226</v>
      </c>
      <c r="P10" s="32" t="s">
        <v>280</v>
      </c>
    </row>
    <row r="11" spans="1:16" ht="12" customHeight="1">
      <c r="A11" s="10">
        <v>9</v>
      </c>
      <c r="B11" s="50" t="s">
        <v>159</v>
      </c>
      <c r="C11" s="27">
        <v>9</v>
      </c>
      <c r="D11" s="4">
        <v>42</v>
      </c>
      <c r="E11" s="40">
        <v>3</v>
      </c>
      <c r="F11" s="40">
        <v>3</v>
      </c>
      <c r="G11" s="40">
        <v>4</v>
      </c>
      <c r="H11" s="40">
        <v>2</v>
      </c>
      <c r="I11" s="40">
        <v>2</v>
      </c>
      <c r="J11" s="40">
        <v>4</v>
      </c>
      <c r="K11" s="40">
        <v>2</v>
      </c>
      <c r="L11" s="7">
        <f t="shared" si="0"/>
        <v>20</v>
      </c>
      <c r="M11" s="7">
        <f t="shared" si="1"/>
        <v>62</v>
      </c>
      <c r="N11" s="4">
        <v>4</v>
      </c>
      <c r="O11" s="32" t="s">
        <v>42</v>
      </c>
      <c r="P11" s="11"/>
    </row>
    <row r="12" spans="1:16" ht="12" customHeight="1">
      <c r="A12" s="10">
        <v>10</v>
      </c>
      <c r="B12" s="50" t="s">
        <v>185</v>
      </c>
      <c r="C12" s="26">
        <v>9</v>
      </c>
      <c r="D12" s="7">
        <v>45</v>
      </c>
      <c r="E12" s="43">
        <v>3</v>
      </c>
      <c r="F12" s="43">
        <v>3</v>
      </c>
      <c r="G12" s="43">
        <v>3</v>
      </c>
      <c r="H12" s="43">
        <v>2</v>
      </c>
      <c r="I12" s="43">
        <v>0</v>
      </c>
      <c r="J12" s="43">
        <v>3</v>
      </c>
      <c r="K12" s="43">
        <v>2</v>
      </c>
      <c r="L12" s="7">
        <f t="shared" si="0"/>
        <v>16</v>
      </c>
      <c r="M12" s="7">
        <f t="shared" si="1"/>
        <v>61</v>
      </c>
      <c r="N12" s="4">
        <v>5</v>
      </c>
      <c r="O12" s="32" t="s">
        <v>422</v>
      </c>
      <c r="P12" s="11"/>
    </row>
    <row r="13" spans="1:16" ht="12" customHeight="1">
      <c r="A13" s="10">
        <v>11</v>
      </c>
      <c r="B13" s="50" t="s">
        <v>177</v>
      </c>
      <c r="C13" s="26">
        <v>9</v>
      </c>
      <c r="D13" s="7">
        <v>38</v>
      </c>
      <c r="E13" s="43">
        <v>3</v>
      </c>
      <c r="F13" s="43">
        <v>4</v>
      </c>
      <c r="G13" s="43">
        <v>4</v>
      </c>
      <c r="H13" s="43">
        <v>3</v>
      </c>
      <c r="I13" s="43">
        <v>2</v>
      </c>
      <c r="J13" s="43">
        <v>3</v>
      </c>
      <c r="K13" s="43">
        <v>2</v>
      </c>
      <c r="L13" s="7">
        <f t="shared" si="0"/>
        <v>21</v>
      </c>
      <c r="M13" s="7">
        <f t="shared" si="1"/>
        <v>59</v>
      </c>
      <c r="N13" s="4">
        <v>6</v>
      </c>
      <c r="O13" s="32" t="s">
        <v>2</v>
      </c>
      <c r="P13" s="11"/>
    </row>
    <row r="14" spans="1:16" ht="12" customHeight="1">
      <c r="A14" s="10">
        <v>12</v>
      </c>
      <c r="B14" s="50" t="s">
        <v>172</v>
      </c>
      <c r="C14" s="27">
        <v>9</v>
      </c>
      <c r="D14" s="4">
        <v>45</v>
      </c>
      <c r="E14" s="40">
        <v>2</v>
      </c>
      <c r="F14" s="40">
        <v>2</v>
      </c>
      <c r="G14" s="40">
        <v>2</v>
      </c>
      <c r="H14" s="40">
        <v>3</v>
      </c>
      <c r="I14" s="40">
        <v>2</v>
      </c>
      <c r="J14" s="40">
        <v>2</v>
      </c>
      <c r="K14" s="40">
        <v>0</v>
      </c>
      <c r="L14" s="7">
        <f t="shared" si="0"/>
        <v>13</v>
      </c>
      <c r="M14" s="7">
        <f t="shared" si="1"/>
        <v>58</v>
      </c>
      <c r="N14" s="4">
        <v>7</v>
      </c>
      <c r="O14" s="32" t="s">
        <v>230</v>
      </c>
      <c r="P14" s="11"/>
    </row>
    <row r="15" spans="1:16" ht="12" customHeight="1">
      <c r="A15" s="10">
        <v>13</v>
      </c>
      <c r="B15" s="50" t="s">
        <v>184</v>
      </c>
      <c r="C15" s="26">
        <v>9</v>
      </c>
      <c r="D15" s="7">
        <v>52</v>
      </c>
      <c r="E15" s="43">
        <v>0</v>
      </c>
      <c r="F15" s="43">
        <v>0</v>
      </c>
      <c r="G15" s="43">
        <v>0</v>
      </c>
      <c r="H15" s="43">
        <v>3</v>
      </c>
      <c r="I15" s="43">
        <v>0</v>
      </c>
      <c r="J15" s="43">
        <v>0</v>
      </c>
      <c r="K15" s="43">
        <v>2</v>
      </c>
      <c r="L15" s="7">
        <f t="shared" si="0"/>
        <v>5</v>
      </c>
      <c r="M15" s="7">
        <f t="shared" si="1"/>
        <v>57</v>
      </c>
      <c r="N15" s="4">
        <v>8</v>
      </c>
      <c r="O15" s="32" t="s">
        <v>226</v>
      </c>
      <c r="P15" s="11"/>
    </row>
    <row r="16" spans="1:16" ht="12" customHeight="1">
      <c r="A16" s="10">
        <v>14</v>
      </c>
      <c r="B16" s="50" t="s">
        <v>173</v>
      </c>
      <c r="C16" s="26">
        <v>9</v>
      </c>
      <c r="D16" s="7">
        <v>37</v>
      </c>
      <c r="E16" s="43">
        <v>2</v>
      </c>
      <c r="F16" s="43">
        <v>3</v>
      </c>
      <c r="G16" s="43">
        <v>4</v>
      </c>
      <c r="H16" s="43">
        <v>4</v>
      </c>
      <c r="I16" s="43">
        <v>2</v>
      </c>
      <c r="J16" s="43">
        <v>1</v>
      </c>
      <c r="K16" s="43">
        <v>2</v>
      </c>
      <c r="L16" s="7">
        <f t="shared" si="0"/>
        <v>18</v>
      </c>
      <c r="M16" s="7">
        <f t="shared" si="1"/>
        <v>55</v>
      </c>
      <c r="N16" s="4">
        <v>9</v>
      </c>
      <c r="O16" s="32" t="s">
        <v>51</v>
      </c>
      <c r="P16" s="11"/>
    </row>
    <row r="17" spans="1:16" ht="12" customHeight="1">
      <c r="A17" s="10">
        <v>15</v>
      </c>
      <c r="B17" s="50" t="s">
        <v>182</v>
      </c>
      <c r="C17" s="27">
        <v>9</v>
      </c>
      <c r="D17" s="4">
        <v>43</v>
      </c>
      <c r="E17" s="40">
        <v>0</v>
      </c>
      <c r="F17" s="40">
        <v>0</v>
      </c>
      <c r="G17" s="40">
        <v>3</v>
      </c>
      <c r="H17" s="40">
        <v>4</v>
      </c>
      <c r="I17" s="40">
        <v>2</v>
      </c>
      <c r="J17" s="40">
        <v>0</v>
      </c>
      <c r="K17" s="40">
        <v>2</v>
      </c>
      <c r="L17" s="7">
        <f t="shared" si="0"/>
        <v>11</v>
      </c>
      <c r="M17" s="7">
        <f t="shared" si="1"/>
        <v>54</v>
      </c>
      <c r="N17" s="4">
        <v>10</v>
      </c>
      <c r="O17" s="32" t="s">
        <v>297</v>
      </c>
      <c r="P17" s="11"/>
    </row>
    <row r="18" spans="1:16" ht="12" customHeight="1">
      <c r="A18" s="10">
        <v>16</v>
      </c>
      <c r="B18" s="50" t="s">
        <v>167</v>
      </c>
      <c r="C18" s="26">
        <v>9</v>
      </c>
      <c r="D18" s="7">
        <v>41</v>
      </c>
      <c r="E18" s="43">
        <v>3</v>
      </c>
      <c r="F18" s="43">
        <v>1</v>
      </c>
      <c r="G18" s="43">
        <v>1</v>
      </c>
      <c r="H18" s="43">
        <v>3</v>
      </c>
      <c r="I18" s="43">
        <v>1</v>
      </c>
      <c r="J18" s="43">
        <v>2</v>
      </c>
      <c r="K18" s="43">
        <v>0</v>
      </c>
      <c r="L18" s="7">
        <f t="shared" si="0"/>
        <v>11</v>
      </c>
      <c r="M18" s="7">
        <f t="shared" si="1"/>
        <v>52</v>
      </c>
      <c r="N18" s="7">
        <v>11</v>
      </c>
      <c r="O18" s="32" t="s">
        <v>70</v>
      </c>
      <c r="P18" s="11"/>
    </row>
    <row r="19" spans="1:16" ht="12" customHeight="1">
      <c r="A19" s="10">
        <v>17</v>
      </c>
      <c r="B19" s="50" t="s">
        <v>189</v>
      </c>
      <c r="C19" s="27">
        <v>9</v>
      </c>
      <c r="D19" s="4">
        <v>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7">
        <f t="shared" si="0"/>
        <v>0</v>
      </c>
      <c r="M19" s="7">
        <f t="shared" si="1"/>
        <v>47</v>
      </c>
      <c r="N19" s="4">
        <v>12</v>
      </c>
      <c r="O19" s="32" t="s">
        <v>74</v>
      </c>
      <c r="P19" s="11"/>
    </row>
    <row r="20" spans="1:16" ht="12" customHeight="1">
      <c r="A20" s="10">
        <v>18</v>
      </c>
      <c r="B20" s="50" t="s">
        <v>176</v>
      </c>
      <c r="C20" s="27">
        <v>9</v>
      </c>
      <c r="D20" s="4">
        <v>31</v>
      </c>
      <c r="E20" s="40">
        <v>3</v>
      </c>
      <c r="F20" s="40">
        <v>0</v>
      </c>
      <c r="G20" s="40">
        <v>4</v>
      </c>
      <c r="H20" s="40">
        <v>3</v>
      </c>
      <c r="I20" s="40">
        <v>3</v>
      </c>
      <c r="J20" s="40">
        <v>0</v>
      </c>
      <c r="K20" s="40">
        <v>2</v>
      </c>
      <c r="L20" s="7">
        <f t="shared" si="0"/>
        <v>15</v>
      </c>
      <c r="M20" s="7">
        <f t="shared" si="1"/>
        <v>46</v>
      </c>
      <c r="N20" s="4">
        <v>13</v>
      </c>
      <c r="O20" s="32" t="s">
        <v>424</v>
      </c>
      <c r="P20" s="11"/>
    </row>
    <row r="21" spans="1:16" ht="12" customHeight="1">
      <c r="A21" s="10">
        <v>19</v>
      </c>
      <c r="B21" s="50" t="s">
        <v>191</v>
      </c>
      <c r="C21" s="26">
        <v>9</v>
      </c>
      <c r="D21" s="7">
        <v>30</v>
      </c>
      <c r="E21" s="43">
        <v>2</v>
      </c>
      <c r="F21" s="43">
        <v>3</v>
      </c>
      <c r="G21" s="43">
        <v>4</v>
      </c>
      <c r="H21" s="43">
        <v>2</v>
      </c>
      <c r="I21" s="43">
        <v>2</v>
      </c>
      <c r="J21" s="43">
        <v>2</v>
      </c>
      <c r="K21" s="43">
        <v>0</v>
      </c>
      <c r="L21" s="7">
        <f t="shared" si="0"/>
        <v>15</v>
      </c>
      <c r="M21" s="7">
        <f t="shared" si="1"/>
        <v>45</v>
      </c>
      <c r="N21" s="4">
        <v>14</v>
      </c>
      <c r="O21" s="32" t="s">
        <v>3</v>
      </c>
      <c r="P21" s="11"/>
    </row>
    <row r="22" spans="1:16" ht="12" customHeight="1">
      <c r="A22" s="10">
        <v>20</v>
      </c>
      <c r="B22" s="50" t="s">
        <v>174</v>
      </c>
      <c r="C22" s="26">
        <v>9</v>
      </c>
      <c r="D22" s="7">
        <v>27</v>
      </c>
      <c r="E22" s="43">
        <v>3</v>
      </c>
      <c r="F22" s="43">
        <v>3</v>
      </c>
      <c r="G22" s="43">
        <v>4</v>
      </c>
      <c r="H22" s="43">
        <v>0</v>
      </c>
      <c r="I22" s="43">
        <v>2</v>
      </c>
      <c r="J22" s="43">
        <v>1</v>
      </c>
      <c r="K22" s="43">
        <v>2</v>
      </c>
      <c r="L22" s="7">
        <f t="shared" si="0"/>
        <v>15</v>
      </c>
      <c r="M22" s="7">
        <f t="shared" si="1"/>
        <v>42</v>
      </c>
      <c r="N22" s="4">
        <v>15</v>
      </c>
      <c r="O22" s="32" t="s">
        <v>76</v>
      </c>
      <c r="P22" s="11"/>
    </row>
    <row r="23" spans="1:16" ht="12" customHeight="1">
      <c r="A23" s="10">
        <v>21</v>
      </c>
      <c r="B23" s="50" t="s">
        <v>160</v>
      </c>
      <c r="C23" s="27">
        <v>9</v>
      </c>
      <c r="D23" s="4">
        <v>18</v>
      </c>
      <c r="E23" s="40">
        <v>4</v>
      </c>
      <c r="F23" s="40">
        <v>2</v>
      </c>
      <c r="G23" s="40">
        <v>0</v>
      </c>
      <c r="H23" s="40">
        <v>2</v>
      </c>
      <c r="I23" s="40">
        <v>2</v>
      </c>
      <c r="J23" s="40">
        <v>0</v>
      </c>
      <c r="K23" s="40">
        <v>0</v>
      </c>
      <c r="L23" s="7">
        <f t="shared" si="0"/>
        <v>10</v>
      </c>
      <c r="M23" s="7">
        <f t="shared" si="1"/>
        <v>28</v>
      </c>
      <c r="N23" s="4">
        <v>16</v>
      </c>
      <c r="O23" s="32" t="s">
        <v>50</v>
      </c>
      <c r="P23" s="11"/>
    </row>
    <row r="24" spans="1:16" ht="12" customHeight="1">
      <c r="A24" s="10">
        <v>22</v>
      </c>
      <c r="B24" s="50" t="s">
        <v>163</v>
      </c>
      <c r="C24" s="26">
        <v>9</v>
      </c>
      <c r="D24" s="7">
        <v>26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7">
        <f t="shared" si="0"/>
        <v>0</v>
      </c>
      <c r="M24" s="7">
        <f t="shared" si="1"/>
        <v>26</v>
      </c>
      <c r="N24" s="7">
        <v>17</v>
      </c>
      <c r="O24" s="32" t="s">
        <v>69</v>
      </c>
      <c r="P24" s="11"/>
    </row>
    <row r="25" spans="1:16" ht="12" customHeight="1">
      <c r="A25" s="10">
        <v>23</v>
      </c>
      <c r="B25" s="50" t="s">
        <v>175</v>
      </c>
      <c r="C25" s="27">
        <v>9</v>
      </c>
      <c r="D25" s="4">
        <v>17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7">
        <f t="shared" si="0"/>
        <v>0</v>
      </c>
      <c r="M25" s="7">
        <f t="shared" si="1"/>
        <v>17</v>
      </c>
      <c r="N25" s="4">
        <v>18</v>
      </c>
      <c r="O25" s="32" t="s">
        <v>43</v>
      </c>
      <c r="P25" s="11"/>
    </row>
    <row r="26" spans="1:16" ht="12" customHeight="1">
      <c r="A26" s="10">
        <v>24</v>
      </c>
      <c r="B26" s="50" t="s">
        <v>162</v>
      </c>
      <c r="C26" s="26">
        <v>9</v>
      </c>
      <c r="D26" s="7">
        <v>11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7">
        <f t="shared" si="0"/>
        <v>0</v>
      </c>
      <c r="M26" s="7">
        <f t="shared" si="1"/>
        <v>11</v>
      </c>
      <c r="N26" s="7">
        <v>19</v>
      </c>
      <c r="O26" s="32" t="s">
        <v>51</v>
      </c>
      <c r="P26" s="11"/>
    </row>
    <row r="27" spans="1:16" ht="12" customHeight="1">
      <c r="A27" s="10">
        <v>25</v>
      </c>
      <c r="B27" s="50" t="s">
        <v>178</v>
      </c>
      <c r="C27" s="27">
        <v>9</v>
      </c>
      <c r="D27" s="4">
        <v>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7">
        <f t="shared" si="0"/>
        <v>0</v>
      </c>
      <c r="M27" s="7">
        <f t="shared" si="1"/>
        <v>11</v>
      </c>
      <c r="N27" s="4">
        <v>19</v>
      </c>
      <c r="O27" s="32" t="s">
        <v>73</v>
      </c>
      <c r="P27" s="11"/>
    </row>
    <row r="28" spans="1:16" ht="12" customHeight="1">
      <c r="A28" s="10">
        <v>26</v>
      </c>
      <c r="B28" s="50" t="s">
        <v>179</v>
      </c>
      <c r="C28" s="26">
        <v>9</v>
      </c>
      <c r="D28" s="7">
        <v>11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7">
        <f t="shared" si="0"/>
        <v>0</v>
      </c>
      <c r="M28" s="7">
        <f t="shared" si="1"/>
        <v>11</v>
      </c>
      <c r="N28" s="4">
        <v>19</v>
      </c>
      <c r="O28" s="32" t="s">
        <v>71</v>
      </c>
      <c r="P28" s="39"/>
    </row>
    <row r="29" spans="1:16" ht="12" customHeight="1">
      <c r="A29" s="10">
        <v>27</v>
      </c>
      <c r="B29" s="50" t="s">
        <v>158</v>
      </c>
      <c r="C29" s="26">
        <v>9</v>
      </c>
      <c r="D29" s="7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7">
        <f t="shared" si="0"/>
        <v>0</v>
      </c>
      <c r="M29" s="7">
        <f t="shared" si="1"/>
        <v>0</v>
      </c>
      <c r="N29" s="7">
        <v>20</v>
      </c>
      <c r="O29" s="32" t="s">
        <v>227</v>
      </c>
      <c r="P29" s="39"/>
    </row>
    <row r="30" spans="1:16" ht="12" customHeight="1">
      <c r="A30" s="10">
        <v>28</v>
      </c>
      <c r="B30" s="50" t="s">
        <v>192</v>
      </c>
      <c r="C30" s="26">
        <v>9</v>
      </c>
      <c r="D30" s="7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7">
        <f t="shared" si="0"/>
        <v>0</v>
      </c>
      <c r="M30" s="7">
        <f t="shared" si="1"/>
        <v>0</v>
      </c>
      <c r="N30" s="7">
        <v>20</v>
      </c>
      <c r="O30" s="32" t="s">
        <v>72</v>
      </c>
      <c r="P30" s="44"/>
    </row>
    <row r="31" spans="1:16" ht="12" customHeight="1">
      <c r="A31" s="10">
        <v>29</v>
      </c>
      <c r="B31" s="50" t="s">
        <v>164</v>
      </c>
      <c r="C31" s="26">
        <v>9</v>
      </c>
      <c r="D31" s="7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7">
        <f t="shared" si="0"/>
        <v>0</v>
      </c>
      <c r="M31" s="7">
        <f t="shared" si="1"/>
        <v>0</v>
      </c>
      <c r="N31" s="7">
        <v>20</v>
      </c>
      <c r="O31" s="32" t="s">
        <v>227</v>
      </c>
      <c r="P31" s="39"/>
    </row>
    <row r="32" spans="1:16" ht="12" customHeight="1">
      <c r="A32" s="10">
        <v>30</v>
      </c>
      <c r="B32" s="50" t="s">
        <v>165</v>
      </c>
      <c r="C32" s="26">
        <v>9</v>
      </c>
      <c r="D32" s="7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7">
        <f t="shared" si="0"/>
        <v>0</v>
      </c>
      <c r="M32" s="7">
        <f t="shared" si="1"/>
        <v>0</v>
      </c>
      <c r="N32" s="7">
        <v>20</v>
      </c>
      <c r="O32" s="32" t="s">
        <v>44</v>
      </c>
      <c r="P32" s="11"/>
    </row>
    <row r="33" spans="1:16" ht="12" customHeight="1">
      <c r="A33" s="10">
        <v>31</v>
      </c>
      <c r="B33" s="50" t="s">
        <v>166</v>
      </c>
      <c r="C33" s="26">
        <v>9</v>
      </c>
      <c r="D33" s="7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7">
        <f t="shared" si="0"/>
        <v>0</v>
      </c>
      <c r="M33" s="7">
        <f t="shared" si="1"/>
        <v>0</v>
      </c>
      <c r="N33" s="7">
        <v>20</v>
      </c>
      <c r="O33" s="32" t="s">
        <v>54</v>
      </c>
      <c r="P33" s="11"/>
    </row>
    <row r="34" spans="1:16" ht="12" customHeight="1">
      <c r="A34" s="10">
        <v>32</v>
      </c>
      <c r="B34" s="50" t="s">
        <v>168</v>
      </c>
      <c r="C34" s="27">
        <v>9</v>
      </c>
      <c r="D34" s="4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7">
        <f t="shared" si="0"/>
        <v>0</v>
      </c>
      <c r="M34" s="7">
        <f t="shared" si="1"/>
        <v>0</v>
      </c>
      <c r="N34" s="7">
        <v>20</v>
      </c>
      <c r="O34" s="32" t="s">
        <v>299</v>
      </c>
      <c r="P34" s="11"/>
    </row>
    <row r="35" spans="1:16" ht="12" customHeight="1">
      <c r="A35" s="10">
        <v>33</v>
      </c>
      <c r="B35" s="50" t="s">
        <v>169</v>
      </c>
      <c r="C35" s="26">
        <v>9</v>
      </c>
      <c r="D35" s="7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7">
        <f t="shared" si="0"/>
        <v>0</v>
      </c>
      <c r="M35" s="7">
        <f t="shared" si="1"/>
        <v>0</v>
      </c>
      <c r="N35" s="7">
        <v>20</v>
      </c>
      <c r="O35" s="32" t="s">
        <v>2</v>
      </c>
      <c r="P35" s="11"/>
    </row>
    <row r="36" spans="1:16" ht="12" customHeight="1">
      <c r="A36" s="10">
        <v>34</v>
      </c>
      <c r="B36" s="50" t="s">
        <v>180</v>
      </c>
      <c r="C36" s="26">
        <v>9</v>
      </c>
      <c r="D36" s="7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7">
        <f t="shared" si="0"/>
        <v>0</v>
      </c>
      <c r="M36" s="7">
        <f t="shared" si="1"/>
        <v>0</v>
      </c>
      <c r="N36" s="7">
        <v>20</v>
      </c>
      <c r="O36" s="32" t="s">
        <v>227</v>
      </c>
      <c r="P36" s="11"/>
    </row>
    <row r="37" spans="1:16" ht="12" customHeight="1">
      <c r="A37" s="10">
        <v>35</v>
      </c>
      <c r="B37" s="50" t="s">
        <v>186</v>
      </c>
      <c r="C37" s="26">
        <v>9</v>
      </c>
      <c r="D37" s="7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7">
        <f t="shared" si="0"/>
        <v>0</v>
      </c>
      <c r="M37" s="7">
        <f t="shared" si="1"/>
        <v>0</v>
      </c>
      <c r="N37" s="7">
        <v>20</v>
      </c>
      <c r="O37" s="32" t="s">
        <v>444</v>
      </c>
      <c r="P37" s="11"/>
    </row>
    <row r="38" spans="1:16" ht="12" customHeight="1">
      <c r="A38" s="49" t="s">
        <v>75</v>
      </c>
      <c r="B38" s="51"/>
      <c r="C38" s="5"/>
      <c r="D38" s="4">
        <v>76</v>
      </c>
      <c r="E38" s="40">
        <v>4</v>
      </c>
      <c r="F38" s="40">
        <v>4</v>
      </c>
      <c r="G38" s="40">
        <v>4</v>
      </c>
      <c r="H38" s="40">
        <v>4</v>
      </c>
      <c r="I38" s="40">
        <v>4</v>
      </c>
      <c r="J38" s="40">
        <v>4</v>
      </c>
      <c r="K38" s="40">
        <v>2</v>
      </c>
      <c r="L38" s="7">
        <f>SUM(E38:K38)</f>
        <v>26</v>
      </c>
      <c r="M38" s="7">
        <f>D38+L38</f>
        <v>102</v>
      </c>
      <c r="N38" s="4"/>
      <c r="O38" s="39"/>
      <c r="P38" s="11"/>
    </row>
    <row r="39" spans="15:16" ht="11.25">
      <c r="O39" s="29" t="s">
        <v>236</v>
      </c>
      <c r="P39" s="44"/>
    </row>
    <row r="40" ht="11.25">
      <c r="P40" s="44"/>
    </row>
    <row r="41" ht="11.25">
      <c r="P41" s="44"/>
    </row>
    <row r="42" ht="11.25">
      <c r="P42" s="44"/>
    </row>
    <row r="43" ht="11.25">
      <c r="P43" s="44"/>
    </row>
    <row r="44" ht="11.25">
      <c r="P44" s="44"/>
    </row>
    <row r="45" ht="11.25">
      <c r="P45" s="44"/>
    </row>
    <row r="46" ht="11.25">
      <c r="P46" s="44"/>
    </row>
    <row r="47" ht="11.25">
      <c r="P47" s="44"/>
    </row>
    <row r="48" ht="11.25">
      <c r="P48" s="44"/>
    </row>
    <row r="49" ht="11.25">
      <c r="P49" s="44"/>
    </row>
    <row r="50" ht="11.25">
      <c r="P50" s="44"/>
    </row>
    <row r="51" ht="11.25">
      <c r="P51" s="44"/>
    </row>
    <row r="52" ht="11.25">
      <c r="P52" s="44"/>
    </row>
    <row r="53" ht="11.25">
      <c r="P53" s="44"/>
    </row>
    <row r="54" ht="11.25">
      <c r="P54" s="44"/>
    </row>
    <row r="55" ht="11.25">
      <c r="P55" s="44"/>
    </row>
    <row r="56" ht="11.25">
      <c r="P56" s="44"/>
    </row>
    <row r="57" ht="11.25">
      <c r="P57" s="44"/>
    </row>
    <row r="58" ht="11.25">
      <c r="P58" s="44"/>
    </row>
    <row r="59" ht="11.25">
      <c r="P59" s="44"/>
    </row>
    <row r="60" ht="11.25">
      <c r="P60" s="44"/>
    </row>
    <row r="61" ht="11.25">
      <c r="P61" s="44"/>
    </row>
    <row r="62" ht="11.25">
      <c r="P62" s="44"/>
    </row>
    <row r="63" ht="11.25">
      <c r="P63" s="44"/>
    </row>
    <row r="64" ht="11.25">
      <c r="P64" s="44"/>
    </row>
    <row r="65" ht="11.25">
      <c r="P65" s="44"/>
    </row>
    <row r="66" ht="11.25">
      <c r="P66" s="44"/>
    </row>
    <row r="67" ht="11.25">
      <c r="P67" s="44"/>
    </row>
    <row r="68" ht="11.25">
      <c r="P68" s="44"/>
    </row>
    <row r="69" ht="11.25">
      <c r="P69" s="44"/>
    </row>
    <row r="70" ht="11.25">
      <c r="P70" s="44"/>
    </row>
    <row r="71" ht="11.25">
      <c r="P71" s="44"/>
    </row>
    <row r="72" ht="11.25">
      <c r="P72" s="44"/>
    </row>
    <row r="73" ht="11.25">
      <c r="P73" s="44"/>
    </row>
    <row r="74" ht="11.25">
      <c r="P74" s="44"/>
    </row>
    <row r="75" ht="11.25">
      <c r="P75" s="44"/>
    </row>
    <row r="76" ht="11.25">
      <c r="P76" s="44"/>
    </row>
    <row r="77" ht="11.25">
      <c r="P77" s="44"/>
    </row>
    <row r="78" ht="11.25">
      <c r="P78" s="44"/>
    </row>
    <row r="79" ht="11.25">
      <c r="P79" s="44"/>
    </row>
    <row r="80" ht="11.25">
      <c r="P80" s="44"/>
    </row>
    <row r="81" ht="11.25">
      <c r="P81" s="44"/>
    </row>
    <row r="82" ht="11.25">
      <c r="P82" s="44"/>
    </row>
    <row r="83" ht="11.25">
      <c r="P83" s="44"/>
    </row>
    <row r="84" ht="11.25">
      <c r="P84" s="44"/>
    </row>
    <row r="85" ht="11.25">
      <c r="P85" s="44"/>
    </row>
    <row r="86" ht="11.25">
      <c r="P86" s="44"/>
    </row>
    <row r="87" ht="11.25">
      <c r="P87" s="44"/>
    </row>
    <row r="88" ht="11.25">
      <c r="P88" s="44"/>
    </row>
    <row r="89" ht="11.25">
      <c r="P89" s="44"/>
    </row>
    <row r="90" ht="11.25">
      <c r="P90" s="44"/>
    </row>
    <row r="91" ht="11.25">
      <c r="P91" s="44"/>
    </row>
    <row r="92" ht="11.25">
      <c r="P92" s="44"/>
    </row>
    <row r="93" ht="11.25">
      <c r="P93" s="44"/>
    </row>
    <row r="94" ht="11.25">
      <c r="P94" s="44"/>
    </row>
    <row r="95" ht="11.25">
      <c r="P95" s="44"/>
    </row>
    <row r="96" ht="11.25">
      <c r="P96" s="44"/>
    </row>
    <row r="97" ht="11.25">
      <c r="P97" s="44"/>
    </row>
    <row r="98" ht="11.25">
      <c r="P98" s="44"/>
    </row>
    <row r="99" ht="11.25">
      <c r="P99" s="44"/>
    </row>
    <row r="100" ht="11.25">
      <c r="P100" s="44"/>
    </row>
    <row r="101" ht="11.25">
      <c r="P101" s="44"/>
    </row>
    <row r="102" ht="11.25">
      <c r="P102" s="44"/>
    </row>
    <row r="103" ht="11.25">
      <c r="P103" s="44"/>
    </row>
    <row r="104" ht="11.25">
      <c r="P104" s="44"/>
    </row>
    <row r="105" ht="11.25">
      <c r="P105" s="44"/>
    </row>
    <row r="106" ht="11.25">
      <c r="P106" s="44"/>
    </row>
    <row r="107" ht="11.25">
      <c r="P107" s="44"/>
    </row>
    <row r="108" ht="11.25">
      <c r="P108" s="44"/>
    </row>
    <row r="109" ht="11.25">
      <c r="P109" s="44"/>
    </row>
    <row r="110" ht="11.25">
      <c r="P110" s="44"/>
    </row>
    <row r="111" ht="11.25">
      <c r="P111" s="44"/>
    </row>
    <row r="112" ht="11.25">
      <c r="P112" s="44"/>
    </row>
    <row r="113" ht="11.25">
      <c r="P113" s="44"/>
    </row>
    <row r="114" ht="11.25">
      <c r="P114" s="44"/>
    </row>
    <row r="115" ht="11.25">
      <c r="P115" s="44"/>
    </row>
    <row r="116" ht="11.25">
      <c r="P116" s="44"/>
    </row>
    <row r="117" ht="11.25">
      <c r="P117" s="44"/>
    </row>
    <row r="118" ht="11.25">
      <c r="P118" s="44"/>
    </row>
    <row r="119" ht="11.25">
      <c r="P119" s="44"/>
    </row>
    <row r="120" ht="11.25">
      <c r="P120" s="44"/>
    </row>
    <row r="121" ht="11.25">
      <c r="P121" s="44"/>
    </row>
    <row r="122" ht="11.25">
      <c r="P122" s="44"/>
    </row>
    <row r="123" ht="11.25">
      <c r="P123" s="44"/>
    </row>
    <row r="124" ht="11.25">
      <c r="P124" s="44"/>
    </row>
    <row r="125" ht="11.25">
      <c r="P125" s="44"/>
    </row>
    <row r="126" ht="11.25">
      <c r="P126" s="44"/>
    </row>
    <row r="127" ht="11.25">
      <c r="P127" s="44"/>
    </row>
    <row r="128" ht="11.25">
      <c r="P128" s="44"/>
    </row>
    <row r="129" ht="11.25">
      <c r="P129" s="44"/>
    </row>
    <row r="130" ht="11.25">
      <c r="P130" s="44"/>
    </row>
    <row r="131" ht="11.25">
      <c r="P131" s="44"/>
    </row>
    <row r="132" ht="11.25">
      <c r="P132" s="44"/>
    </row>
    <row r="133" ht="11.25">
      <c r="P133" s="44"/>
    </row>
    <row r="134" ht="11.25">
      <c r="P134" s="44"/>
    </row>
    <row r="135" ht="11.25">
      <c r="P135" s="44"/>
    </row>
    <row r="136" ht="11.25">
      <c r="P136" s="44"/>
    </row>
    <row r="137" ht="11.25">
      <c r="P137" s="44"/>
    </row>
    <row r="138" ht="11.25">
      <c r="P138" s="44"/>
    </row>
    <row r="139" ht="11.25">
      <c r="P139" s="44"/>
    </row>
    <row r="140" ht="11.25">
      <c r="P140" s="44"/>
    </row>
    <row r="141" ht="11.25">
      <c r="P141" s="44"/>
    </row>
    <row r="142" ht="11.25">
      <c r="P142" s="44"/>
    </row>
    <row r="143" ht="11.25">
      <c r="P143" s="44"/>
    </row>
    <row r="144" ht="11.25">
      <c r="P144" s="44"/>
    </row>
    <row r="145" ht="11.25">
      <c r="P145" s="44"/>
    </row>
    <row r="146" ht="11.25">
      <c r="P146" s="44"/>
    </row>
    <row r="147" ht="11.25">
      <c r="P147" s="44"/>
    </row>
    <row r="148" ht="11.25">
      <c r="P148" s="44"/>
    </row>
    <row r="149" ht="11.25">
      <c r="P149" s="44"/>
    </row>
    <row r="150" ht="11.25">
      <c r="P150" s="44"/>
    </row>
    <row r="151" ht="11.25">
      <c r="P151" s="44"/>
    </row>
    <row r="152" ht="11.25">
      <c r="P152" s="44"/>
    </row>
    <row r="153" ht="11.25">
      <c r="P153" s="44"/>
    </row>
    <row r="154" ht="11.25">
      <c r="P154" s="44"/>
    </row>
    <row r="155" ht="11.25">
      <c r="P155" s="44"/>
    </row>
    <row r="156" ht="11.25">
      <c r="P156" s="44"/>
    </row>
    <row r="157" ht="11.25">
      <c r="P157" s="44"/>
    </row>
    <row r="158" ht="11.25">
      <c r="P158" s="44"/>
    </row>
    <row r="159" ht="11.25">
      <c r="P159" s="44"/>
    </row>
    <row r="160" ht="11.25">
      <c r="P160" s="44"/>
    </row>
    <row r="161" ht="11.25">
      <c r="P161" s="44"/>
    </row>
    <row r="162" ht="11.25">
      <c r="P162" s="44"/>
    </row>
    <row r="163" ht="11.25">
      <c r="P163" s="44"/>
    </row>
    <row r="164" ht="11.25">
      <c r="P164" s="44"/>
    </row>
    <row r="165" ht="11.25">
      <c r="P165" s="44"/>
    </row>
    <row r="166" ht="11.25">
      <c r="P166" s="44"/>
    </row>
    <row r="167" ht="11.25">
      <c r="P167" s="44"/>
    </row>
    <row r="168" ht="11.25">
      <c r="P168" s="44"/>
    </row>
  </sheetData>
  <sheetProtection/>
  <printOptions/>
  <pageMargins left="0.25" right="0.24" top="0.53" bottom="0.35" header="0.55" footer="0.4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35" customWidth="1"/>
    <col min="2" max="2" width="7.625" style="52" customWidth="1"/>
    <col min="3" max="3" width="4.375" style="9" customWidth="1"/>
    <col min="4" max="4" width="4.875" style="9" customWidth="1"/>
    <col min="5" max="11" width="2.25390625" style="30" customWidth="1"/>
    <col min="12" max="12" width="5.875" style="9" customWidth="1"/>
    <col min="13" max="14" width="3.75390625" style="9" customWidth="1"/>
    <col min="15" max="15" width="64.375" style="29" customWidth="1"/>
    <col min="16" max="16" width="12.75390625" style="11" customWidth="1"/>
    <col min="17" max="16384" width="9.125" style="11" customWidth="1"/>
  </cols>
  <sheetData>
    <row r="1" spans="1:16" s="38" customFormat="1" ht="19.5" customHeight="1">
      <c r="A1" s="19" t="s">
        <v>295</v>
      </c>
      <c r="E1" s="31"/>
      <c r="F1" s="31"/>
      <c r="G1" s="31"/>
      <c r="H1" s="31"/>
      <c r="I1" s="31"/>
      <c r="J1" s="31"/>
      <c r="K1" s="31"/>
      <c r="O1" s="31"/>
      <c r="P1" s="31"/>
    </row>
    <row r="2" spans="1:16" s="14" customFormat="1" ht="33" customHeight="1">
      <c r="A2" s="12" t="s">
        <v>56</v>
      </c>
      <c r="B2" s="13" t="s">
        <v>57</v>
      </c>
      <c r="C2" s="13" t="s">
        <v>231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239</v>
      </c>
      <c r="N2" s="13" t="s">
        <v>240</v>
      </c>
      <c r="O2" s="13" t="s">
        <v>67</v>
      </c>
      <c r="P2" s="13" t="s">
        <v>68</v>
      </c>
    </row>
    <row r="3" spans="1:16" s="18" customFormat="1" ht="9">
      <c r="A3" s="15">
        <v>1</v>
      </c>
      <c r="B3" s="16">
        <v>2</v>
      </c>
      <c r="C3" s="15">
        <v>3</v>
      </c>
      <c r="D3" s="16">
        <v>4</v>
      </c>
      <c r="E3" s="15">
        <v>5</v>
      </c>
      <c r="F3" s="16">
        <v>6</v>
      </c>
      <c r="G3" s="15">
        <v>7</v>
      </c>
      <c r="H3" s="16">
        <v>8</v>
      </c>
      <c r="I3" s="15">
        <v>9</v>
      </c>
      <c r="J3" s="16">
        <v>10</v>
      </c>
      <c r="K3" s="15">
        <v>11</v>
      </c>
      <c r="L3" s="16">
        <v>12</v>
      </c>
      <c r="M3" s="15">
        <v>13</v>
      </c>
      <c r="N3" s="16">
        <v>14</v>
      </c>
      <c r="O3" s="15">
        <v>15</v>
      </c>
      <c r="P3" s="16">
        <v>16</v>
      </c>
    </row>
    <row r="4" spans="1:16" ht="11.25" customHeight="1">
      <c r="A4" s="37">
        <v>1</v>
      </c>
      <c r="B4" s="50" t="s">
        <v>203</v>
      </c>
      <c r="C4" s="21">
        <v>11</v>
      </c>
      <c r="D4" s="7">
        <v>72</v>
      </c>
      <c r="E4" s="26">
        <v>2</v>
      </c>
      <c r="F4" s="26">
        <v>4</v>
      </c>
      <c r="G4" s="26">
        <v>2</v>
      </c>
      <c r="H4" s="26">
        <v>4</v>
      </c>
      <c r="I4" s="26">
        <v>4</v>
      </c>
      <c r="J4" s="26">
        <v>2</v>
      </c>
      <c r="K4" s="26">
        <v>2</v>
      </c>
      <c r="L4" s="7">
        <f aca="true" t="shared" si="0" ref="L4:L35">SUM(E4:K4)</f>
        <v>20</v>
      </c>
      <c r="M4" s="7">
        <f aca="true" t="shared" si="1" ref="M4:M35">D4+L4</f>
        <v>92</v>
      </c>
      <c r="N4" s="7">
        <v>1</v>
      </c>
      <c r="O4" s="32" t="s">
        <v>251</v>
      </c>
      <c r="P4" s="32" t="s">
        <v>272</v>
      </c>
    </row>
    <row r="5" spans="1:16" ht="11.25" customHeight="1">
      <c r="A5" s="37">
        <v>2</v>
      </c>
      <c r="B5" s="50" t="s">
        <v>217</v>
      </c>
      <c r="C5" s="21">
        <v>11</v>
      </c>
      <c r="D5" s="7">
        <v>67</v>
      </c>
      <c r="E5" s="26">
        <v>4</v>
      </c>
      <c r="F5" s="26">
        <v>4</v>
      </c>
      <c r="G5" s="26">
        <v>4</v>
      </c>
      <c r="H5" s="26">
        <v>4</v>
      </c>
      <c r="I5" s="26">
        <v>0</v>
      </c>
      <c r="J5" s="26">
        <v>4</v>
      </c>
      <c r="K5" s="26">
        <v>2</v>
      </c>
      <c r="L5" s="7">
        <f t="shared" si="0"/>
        <v>22</v>
      </c>
      <c r="M5" s="7">
        <f t="shared" si="1"/>
        <v>89</v>
      </c>
      <c r="N5" s="7">
        <v>2</v>
      </c>
      <c r="O5" s="32" t="s">
        <v>13</v>
      </c>
      <c r="P5" s="32" t="s">
        <v>259</v>
      </c>
    </row>
    <row r="6" spans="1:16" ht="11.25" customHeight="1">
      <c r="A6" s="37">
        <v>3</v>
      </c>
      <c r="B6" s="50" t="s">
        <v>134</v>
      </c>
      <c r="C6" s="21">
        <v>10</v>
      </c>
      <c r="D6" s="7">
        <v>65</v>
      </c>
      <c r="E6" s="26">
        <v>1</v>
      </c>
      <c r="F6" s="26">
        <v>4</v>
      </c>
      <c r="G6" s="26">
        <v>4</v>
      </c>
      <c r="H6" s="26">
        <v>4</v>
      </c>
      <c r="I6" s="26">
        <v>4</v>
      </c>
      <c r="J6" s="26">
        <v>0</v>
      </c>
      <c r="K6" s="26">
        <v>2</v>
      </c>
      <c r="L6" s="7">
        <f t="shared" si="0"/>
        <v>19</v>
      </c>
      <c r="M6" s="7">
        <f t="shared" si="1"/>
        <v>84</v>
      </c>
      <c r="N6" s="7">
        <v>3</v>
      </c>
      <c r="O6" s="32" t="s">
        <v>15</v>
      </c>
      <c r="P6" s="32" t="s">
        <v>260</v>
      </c>
    </row>
    <row r="7" spans="1:16" ht="11.25" customHeight="1">
      <c r="A7" s="37">
        <v>4</v>
      </c>
      <c r="B7" s="50" t="s">
        <v>216</v>
      </c>
      <c r="C7" s="21">
        <v>11</v>
      </c>
      <c r="D7" s="7">
        <v>60</v>
      </c>
      <c r="E7" s="26">
        <v>3</v>
      </c>
      <c r="F7" s="26">
        <v>3</v>
      </c>
      <c r="G7" s="26">
        <v>2</v>
      </c>
      <c r="H7" s="26">
        <v>3</v>
      </c>
      <c r="I7" s="26">
        <v>4</v>
      </c>
      <c r="J7" s="26">
        <v>3</v>
      </c>
      <c r="K7" s="26">
        <v>2</v>
      </c>
      <c r="L7" s="7">
        <f t="shared" si="0"/>
        <v>20</v>
      </c>
      <c r="M7" s="7">
        <f t="shared" si="1"/>
        <v>80</v>
      </c>
      <c r="N7" s="7">
        <v>3</v>
      </c>
      <c r="O7" s="32" t="s">
        <v>26</v>
      </c>
      <c r="P7" s="32" t="s">
        <v>261</v>
      </c>
    </row>
    <row r="8" spans="1:16" ht="11.25" customHeight="1">
      <c r="A8" s="37">
        <v>5</v>
      </c>
      <c r="B8" s="50" t="s">
        <v>153</v>
      </c>
      <c r="C8" s="22">
        <v>10</v>
      </c>
      <c r="D8" s="4">
        <v>55</v>
      </c>
      <c r="E8" s="27">
        <v>3</v>
      </c>
      <c r="F8" s="27">
        <v>4</v>
      </c>
      <c r="G8" s="27">
        <v>4</v>
      </c>
      <c r="H8" s="27">
        <v>3</v>
      </c>
      <c r="I8" s="27">
        <v>4</v>
      </c>
      <c r="J8" s="27">
        <v>3</v>
      </c>
      <c r="K8" s="27">
        <v>2</v>
      </c>
      <c r="L8" s="7">
        <f t="shared" si="0"/>
        <v>23</v>
      </c>
      <c r="M8" s="7">
        <f t="shared" si="1"/>
        <v>78</v>
      </c>
      <c r="N8" s="4">
        <v>3</v>
      </c>
      <c r="O8" s="33" t="s">
        <v>441</v>
      </c>
      <c r="P8" s="33" t="s">
        <v>262</v>
      </c>
    </row>
    <row r="9" spans="1:16" ht="11.25" customHeight="1">
      <c r="A9" s="37">
        <v>6</v>
      </c>
      <c r="B9" s="50" t="s">
        <v>310</v>
      </c>
      <c r="C9" s="21">
        <v>11</v>
      </c>
      <c r="D9" s="7">
        <v>54</v>
      </c>
      <c r="E9" s="26">
        <v>4</v>
      </c>
      <c r="F9" s="26">
        <v>4</v>
      </c>
      <c r="G9" s="26">
        <v>4</v>
      </c>
      <c r="H9" s="26">
        <v>2</v>
      </c>
      <c r="I9" s="26">
        <v>3</v>
      </c>
      <c r="J9" s="26">
        <v>4</v>
      </c>
      <c r="K9" s="26">
        <v>2</v>
      </c>
      <c r="L9" s="7">
        <f t="shared" si="0"/>
        <v>23</v>
      </c>
      <c r="M9" s="7">
        <f t="shared" si="1"/>
        <v>77</v>
      </c>
      <c r="N9" s="7">
        <v>3</v>
      </c>
      <c r="O9" s="32" t="s">
        <v>27</v>
      </c>
      <c r="P9" s="32" t="s">
        <v>263</v>
      </c>
    </row>
    <row r="10" spans="1:16" ht="11.25" customHeight="1">
      <c r="A10" s="37">
        <v>7</v>
      </c>
      <c r="B10" s="50" t="s">
        <v>144</v>
      </c>
      <c r="C10" s="21">
        <v>10</v>
      </c>
      <c r="D10" s="7">
        <v>55</v>
      </c>
      <c r="E10" s="26">
        <v>2</v>
      </c>
      <c r="F10" s="26">
        <v>4</v>
      </c>
      <c r="G10" s="26">
        <v>4</v>
      </c>
      <c r="H10" s="26">
        <v>4</v>
      </c>
      <c r="I10" s="26">
        <v>3</v>
      </c>
      <c r="J10" s="26">
        <v>2</v>
      </c>
      <c r="K10" s="26">
        <v>2</v>
      </c>
      <c r="L10" s="7">
        <f t="shared" si="0"/>
        <v>21</v>
      </c>
      <c r="M10" s="7">
        <f t="shared" si="1"/>
        <v>76</v>
      </c>
      <c r="N10" s="7">
        <v>3</v>
      </c>
      <c r="O10" s="32" t="s">
        <v>246</v>
      </c>
      <c r="P10" s="32" t="s">
        <v>264</v>
      </c>
    </row>
    <row r="11" spans="1:16" ht="11.25" customHeight="1">
      <c r="A11" s="37">
        <v>8</v>
      </c>
      <c r="B11" s="50" t="s">
        <v>204</v>
      </c>
      <c r="C11" s="21">
        <v>11</v>
      </c>
      <c r="D11" s="7">
        <v>48</v>
      </c>
      <c r="E11" s="26">
        <v>4</v>
      </c>
      <c r="F11" s="26">
        <v>4</v>
      </c>
      <c r="G11" s="26">
        <v>4</v>
      </c>
      <c r="H11" s="26">
        <v>4</v>
      </c>
      <c r="I11" s="26">
        <v>4</v>
      </c>
      <c r="J11" s="26">
        <v>4</v>
      </c>
      <c r="K11" s="26">
        <v>2</v>
      </c>
      <c r="L11" s="7">
        <f t="shared" si="0"/>
        <v>26</v>
      </c>
      <c r="M11" s="7">
        <f t="shared" si="1"/>
        <v>74</v>
      </c>
      <c r="N11" s="7">
        <v>3</v>
      </c>
      <c r="O11" s="32" t="s">
        <v>28</v>
      </c>
      <c r="P11" s="32" t="s">
        <v>265</v>
      </c>
    </row>
    <row r="12" spans="1:16" ht="11.25" customHeight="1">
      <c r="A12" s="37">
        <v>9</v>
      </c>
      <c r="B12" s="50" t="s">
        <v>132</v>
      </c>
      <c r="C12" s="22">
        <v>10</v>
      </c>
      <c r="D12" s="4">
        <v>50</v>
      </c>
      <c r="E12" s="27">
        <v>4</v>
      </c>
      <c r="F12" s="27">
        <v>4</v>
      </c>
      <c r="G12" s="27">
        <v>4</v>
      </c>
      <c r="H12" s="27">
        <v>3</v>
      </c>
      <c r="I12" s="27">
        <v>3</v>
      </c>
      <c r="J12" s="27">
        <v>2</v>
      </c>
      <c r="K12" s="27">
        <v>2</v>
      </c>
      <c r="L12" s="7">
        <f t="shared" si="0"/>
        <v>22</v>
      </c>
      <c r="M12" s="7">
        <f t="shared" si="1"/>
        <v>72</v>
      </c>
      <c r="N12" s="4">
        <v>3</v>
      </c>
      <c r="O12" s="33" t="s">
        <v>29</v>
      </c>
      <c r="P12" s="33" t="s">
        <v>266</v>
      </c>
    </row>
    <row r="13" spans="1:16" ht="11.25" customHeight="1">
      <c r="A13" s="37">
        <v>10</v>
      </c>
      <c r="B13" s="50" t="s">
        <v>220</v>
      </c>
      <c r="C13" s="22">
        <v>11</v>
      </c>
      <c r="D13" s="4">
        <v>72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7">
        <f t="shared" si="0"/>
        <v>0</v>
      </c>
      <c r="M13" s="7">
        <f t="shared" si="1"/>
        <v>72</v>
      </c>
      <c r="N13" s="4">
        <v>3</v>
      </c>
      <c r="O13" s="33" t="s">
        <v>30</v>
      </c>
      <c r="P13" s="33" t="s">
        <v>267</v>
      </c>
    </row>
    <row r="14" spans="1:16" ht="11.25" customHeight="1">
      <c r="A14" s="37">
        <v>11</v>
      </c>
      <c r="B14" s="50" t="s">
        <v>312</v>
      </c>
      <c r="C14" s="21">
        <v>11</v>
      </c>
      <c r="D14" s="7">
        <v>48</v>
      </c>
      <c r="E14" s="26">
        <v>3</v>
      </c>
      <c r="F14" s="26">
        <v>2</v>
      </c>
      <c r="G14" s="26">
        <v>4</v>
      </c>
      <c r="H14" s="26">
        <v>4</v>
      </c>
      <c r="I14" s="26">
        <v>4</v>
      </c>
      <c r="J14" s="26">
        <v>4</v>
      </c>
      <c r="K14" s="26">
        <v>2</v>
      </c>
      <c r="L14" s="7">
        <f t="shared" si="0"/>
        <v>23</v>
      </c>
      <c r="M14" s="7">
        <f t="shared" si="1"/>
        <v>71</v>
      </c>
      <c r="N14" s="7">
        <v>3</v>
      </c>
      <c r="O14" s="32" t="s">
        <v>31</v>
      </c>
      <c r="P14" s="42" t="s">
        <v>258</v>
      </c>
    </row>
    <row r="15" spans="1:16" ht="11.25" customHeight="1">
      <c r="A15" s="37">
        <v>12</v>
      </c>
      <c r="B15" s="50" t="s">
        <v>148</v>
      </c>
      <c r="C15" s="21">
        <v>10</v>
      </c>
      <c r="D15" s="7">
        <v>60</v>
      </c>
      <c r="E15" s="26">
        <v>3</v>
      </c>
      <c r="F15" s="26">
        <v>0</v>
      </c>
      <c r="G15" s="26">
        <v>4</v>
      </c>
      <c r="H15" s="26">
        <v>0</v>
      </c>
      <c r="I15" s="26">
        <v>0</v>
      </c>
      <c r="J15" s="26">
        <v>4</v>
      </c>
      <c r="K15" s="26">
        <v>0</v>
      </c>
      <c r="L15" s="7">
        <f t="shared" si="0"/>
        <v>11</v>
      </c>
      <c r="M15" s="7">
        <f t="shared" si="1"/>
        <v>71</v>
      </c>
      <c r="N15" s="7">
        <v>3</v>
      </c>
      <c r="O15" s="32" t="s">
        <v>226</v>
      </c>
      <c r="P15" s="32" t="s">
        <v>268</v>
      </c>
    </row>
    <row r="16" spans="1:16" ht="11.25" customHeight="1">
      <c r="A16" s="37">
        <v>13</v>
      </c>
      <c r="B16" s="50" t="s">
        <v>304</v>
      </c>
      <c r="C16" s="21">
        <v>11</v>
      </c>
      <c r="D16" s="7">
        <v>45</v>
      </c>
      <c r="E16" s="26">
        <v>4</v>
      </c>
      <c r="F16" s="26">
        <v>4</v>
      </c>
      <c r="G16" s="26">
        <v>4</v>
      </c>
      <c r="H16" s="26">
        <v>4</v>
      </c>
      <c r="I16" s="26">
        <v>4</v>
      </c>
      <c r="J16" s="26">
        <v>4</v>
      </c>
      <c r="K16" s="26">
        <v>2</v>
      </c>
      <c r="L16" s="7">
        <f t="shared" si="0"/>
        <v>26</v>
      </c>
      <c r="M16" s="7">
        <f t="shared" si="1"/>
        <v>71</v>
      </c>
      <c r="N16" s="7">
        <v>3</v>
      </c>
      <c r="O16" s="32" t="s">
        <v>32</v>
      </c>
      <c r="P16" s="32" t="s">
        <v>269</v>
      </c>
    </row>
    <row r="17" spans="1:16" ht="11.25" customHeight="1">
      <c r="A17" s="37">
        <v>14</v>
      </c>
      <c r="B17" s="50" t="s">
        <v>205</v>
      </c>
      <c r="C17" s="21">
        <v>11</v>
      </c>
      <c r="D17" s="7">
        <v>58</v>
      </c>
      <c r="E17" s="26">
        <v>4</v>
      </c>
      <c r="F17" s="26">
        <v>4</v>
      </c>
      <c r="G17" s="26">
        <v>4</v>
      </c>
      <c r="H17" s="26">
        <v>0</v>
      </c>
      <c r="I17" s="26">
        <v>0</v>
      </c>
      <c r="J17" s="26">
        <v>0</v>
      </c>
      <c r="K17" s="26">
        <v>0</v>
      </c>
      <c r="L17" s="7">
        <f t="shared" si="0"/>
        <v>12</v>
      </c>
      <c r="M17" s="7">
        <f t="shared" si="1"/>
        <v>70</v>
      </c>
      <c r="N17" s="7">
        <v>3</v>
      </c>
      <c r="O17" s="32" t="s">
        <v>33</v>
      </c>
      <c r="P17" s="32" t="s">
        <v>270</v>
      </c>
    </row>
    <row r="18" spans="1:16" ht="11.25" customHeight="1">
      <c r="A18" s="37">
        <v>15</v>
      </c>
      <c r="B18" s="50" t="s">
        <v>214</v>
      </c>
      <c r="C18" s="22">
        <v>11</v>
      </c>
      <c r="D18" s="4">
        <v>65</v>
      </c>
      <c r="E18" s="27">
        <v>0</v>
      </c>
      <c r="F18" s="27">
        <v>0</v>
      </c>
      <c r="G18" s="27">
        <v>0</v>
      </c>
      <c r="H18" s="27">
        <v>0</v>
      </c>
      <c r="I18" s="27">
        <v>4</v>
      </c>
      <c r="J18" s="27">
        <v>0</v>
      </c>
      <c r="K18" s="27">
        <v>0</v>
      </c>
      <c r="L18" s="7">
        <f t="shared" si="0"/>
        <v>4</v>
      </c>
      <c r="M18" s="7">
        <f t="shared" si="1"/>
        <v>69</v>
      </c>
      <c r="N18" s="7">
        <v>3</v>
      </c>
      <c r="O18" s="33" t="s">
        <v>243</v>
      </c>
      <c r="P18" s="33" t="s">
        <v>271</v>
      </c>
    </row>
    <row r="19" spans="1:16" ht="11.25" customHeight="1">
      <c r="A19" s="37">
        <v>16</v>
      </c>
      <c r="B19" s="50" t="s">
        <v>308</v>
      </c>
      <c r="C19" s="21">
        <v>11</v>
      </c>
      <c r="D19" s="7">
        <v>51</v>
      </c>
      <c r="E19" s="26">
        <v>3</v>
      </c>
      <c r="F19" s="26">
        <v>4</v>
      </c>
      <c r="G19" s="26">
        <v>4</v>
      </c>
      <c r="H19" s="26">
        <v>3</v>
      </c>
      <c r="I19" s="26">
        <v>2</v>
      </c>
      <c r="J19" s="26">
        <v>0</v>
      </c>
      <c r="K19" s="26">
        <v>2</v>
      </c>
      <c r="L19" s="7">
        <f t="shared" si="0"/>
        <v>18</v>
      </c>
      <c r="M19" s="7">
        <f t="shared" si="1"/>
        <v>69</v>
      </c>
      <c r="N19" s="7">
        <v>3</v>
      </c>
      <c r="O19" s="32" t="s">
        <v>34</v>
      </c>
      <c r="P19" s="32" t="s">
        <v>265</v>
      </c>
    </row>
    <row r="20" spans="1:15" ht="11.25" customHeight="1">
      <c r="A20" s="37">
        <v>17</v>
      </c>
      <c r="B20" s="50" t="s">
        <v>194</v>
      </c>
      <c r="C20" s="22">
        <v>11</v>
      </c>
      <c r="D20" s="4">
        <v>50</v>
      </c>
      <c r="E20" s="27">
        <v>4</v>
      </c>
      <c r="F20" s="27">
        <v>4</v>
      </c>
      <c r="G20" s="27">
        <v>4</v>
      </c>
      <c r="H20" s="27">
        <v>2</v>
      </c>
      <c r="I20" s="27">
        <v>0</v>
      </c>
      <c r="J20" s="27">
        <v>0</v>
      </c>
      <c r="K20" s="27">
        <v>2</v>
      </c>
      <c r="L20" s="7">
        <f t="shared" si="0"/>
        <v>16</v>
      </c>
      <c r="M20" s="7">
        <f t="shared" si="1"/>
        <v>66</v>
      </c>
      <c r="N20" s="4">
        <v>4</v>
      </c>
      <c r="O20" s="33" t="s">
        <v>443</v>
      </c>
    </row>
    <row r="21" spans="1:15" ht="11.25" customHeight="1">
      <c r="A21" s="37">
        <v>18</v>
      </c>
      <c r="B21" s="50" t="s">
        <v>154</v>
      </c>
      <c r="C21" s="22">
        <v>10</v>
      </c>
      <c r="D21" s="4">
        <v>52</v>
      </c>
      <c r="E21" s="27">
        <v>2</v>
      </c>
      <c r="F21" s="27">
        <v>2</v>
      </c>
      <c r="G21" s="27">
        <v>4</v>
      </c>
      <c r="H21" s="27">
        <v>2</v>
      </c>
      <c r="I21" s="27">
        <v>4</v>
      </c>
      <c r="J21" s="27">
        <v>0</v>
      </c>
      <c r="K21" s="27">
        <v>0</v>
      </c>
      <c r="L21" s="7">
        <f t="shared" si="0"/>
        <v>14</v>
      </c>
      <c r="M21" s="7">
        <f t="shared" si="1"/>
        <v>66</v>
      </c>
      <c r="N21" s="4">
        <v>4</v>
      </c>
      <c r="O21" s="33" t="s">
        <v>296</v>
      </c>
    </row>
    <row r="22" spans="1:15" ht="11.25" customHeight="1">
      <c r="A22" s="37">
        <v>19</v>
      </c>
      <c r="B22" s="50" t="s">
        <v>199</v>
      </c>
      <c r="C22" s="21">
        <v>11</v>
      </c>
      <c r="D22" s="7">
        <v>47</v>
      </c>
      <c r="E22" s="26">
        <v>4</v>
      </c>
      <c r="F22" s="26">
        <v>4</v>
      </c>
      <c r="G22" s="26">
        <v>4</v>
      </c>
      <c r="H22" s="26">
        <v>2</v>
      </c>
      <c r="I22" s="26">
        <v>2</v>
      </c>
      <c r="J22" s="26">
        <v>0</v>
      </c>
      <c r="K22" s="26">
        <v>2</v>
      </c>
      <c r="L22" s="7">
        <f t="shared" si="0"/>
        <v>18</v>
      </c>
      <c r="M22" s="7">
        <f t="shared" si="1"/>
        <v>65</v>
      </c>
      <c r="N22" s="7">
        <v>5</v>
      </c>
      <c r="O22" s="32" t="s">
        <v>115</v>
      </c>
    </row>
    <row r="23" spans="1:15" ht="11.25" customHeight="1">
      <c r="A23" s="37">
        <v>20</v>
      </c>
      <c r="B23" s="50" t="s">
        <v>211</v>
      </c>
      <c r="C23" s="21">
        <v>11</v>
      </c>
      <c r="D23" s="7">
        <v>41</v>
      </c>
      <c r="E23" s="26">
        <v>2</v>
      </c>
      <c r="F23" s="26">
        <v>4</v>
      </c>
      <c r="G23" s="26">
        <v>4</v>
      </c>
      <c r="H23" s="26">
        <v>4</v>
      </c>
      <c r="I23" s="26">
        <v>4</v>
      </c>
      <c r="J23" s="26">
        <v>4</v>
      </c>
      <c r="K23" s="26">
        <v>2</v>
      </c>
      <c r="L23" s="7">
        <f t="shared" si="0"/>
        <v>24</v>
      </c>
      <c r="M23" s="7">
        <f t="shared" si="1"/>
        <v>65</v>
      </c>
      <c r="N23" s="7">
        <v>5</v>
      </c>
      <c r="O23" s="32" t="s">
        <v>254</v>
      </c>
    </row>
    <row r="24" spans="1:15" ht="11.25" customHeight="1">
      <c r="A24" s="37">
        <v>21</v>
      </c>
      <c r="B24" s="50" t="s">
        <v>139</v>
      </c>
      <c r="C24" s="22">
        <v>10</v>
      </c>
      <c r="D24" s="4">
        <v>65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7">
        <f t="shared" si="0"/>
        <v>0</v>
      </c>
      <c r="M24" s="7">
        <f t="shared" si="1"/>
        <v>65</v>
      </c>
      <c r="N24" s="4">
        <v>5</v>
      </c>
      <c r="O24" s="33" t="s">
        <v>74</v>
      </c>
    </row>
    <row r="25" spans="1:15" ht="11.25" customHeight="1">
      <c r="A25" s="37">
        <v>22</v>
      </c>
      <c r="B25" s="50" t="s">
        <v>309</v>
      </c>
      <c r="C25" s="21">
        <v>11</v>
      </c>
      <c r="D25" s="7">
        <v>53</v>
      </c>
      <c r="E25" s="26">
        <v>2</v>
      </c>
      <c r="F25" s="26">
        <v>0</v>
      </c>
      <c r="G25" s="26">
        <v>0</v>
      </c>
      <c r="H25" s="26">
        <v>4</v>
      </c>
      <c r="I25" s="26">
        <v>0</v>
      </c>
      <c r="J25" s="26">
        <v>4</v>
      </c>
      <c r="K25" s="26">
        <v>2</v>
      </c>
      <c r="L25" s="7">
        <f t="shared" si="0"/>
        <v>12</v>
      </c>
      <c r="M25" s="7">
        <f t="shared" si="1"/>
        <v>65</v>
      </c>
      <c r="N25" s="7">
        <v>5</v>
      </c>
      <c r="O25" s="32" t="s">
        <v>234</v>
      </c>
    </row>
    <row r="26" spans="1:15" ht="11.25" customHeight="1">
      <c r="A26" s="37">
        <v>23</v>
      </c>
      <c r="B26" s="50" t="s">
        <v>198</v>
      </c>
      <c r="C26" s="21">
        <v>11</v>
      </c>
      <c r="D26" s="7">
        <v>50</v>
      </c>
      <c r="E26" s="26">
        <v>4</v>
      </c>
      <c r="F26" s="26">
        <v>4</v>
      </c>
      <c r="G26" s="26">
        <v>0</v>
      </c>
      <c r="H26" s="26">
        <v>0</v>
      </c>
      <c r="I26" s="26">
        <v>0</v>
      </c>
      <c r="J26" s="26">
        <v>4</v>
      </c>
      <c r="K26" s="26">
        <v>0</v>
      </c>
      <c r="L26" s="7">
        <f t="shared" si="0"/>
        <v>12</v>
      </c>
      <c r="M26" s="7">
        <f t="shared" si="1"/>
        <v>62</v>
      </c>
      <c r="N26" s="7">
        <v>6</v>
      </c>
      <c r="O26" s="32" t="s">
        <v>249</v>
      </c>
    </row>
    <row r="27" spans="1:15" ht="11.25" customHeight="1">
      <c r="A27" s="37">
        <v>24</v>
      </c>
      <c r="B27" s="50" t="s">
        <v>127</v>
      </c>
      <c r="C27" s="21">
        <v>10</v>
      </c>
      <c r="D27" s="7">
        <v>43</v>
      </c>
      <c r="E27" s="26">
        <v>4</v>
      </c>
      <c r="F27" s="26">
        <v>4</v>
      </c>
      <c r="G27" s="26">
        <v>3</v>
      </c>
      <c r="H27" s="26">
        <v>4</v>
      </c>
      <c r="I27" s="26">
        <v>2</v>
      </c>
      <c r="J27" s="26">
        <v>0</v>
      </c>
      <c r="K27" s="26">
        <v>2</v>
      </c>
      <c r="L27" s="7">
        <f t="shared" si="0"/>
        <v>19</v>
      </c>
      <c r="M27" s="7">
        <f t="shared" si="1"/>
        <v>62</v>
      </c>
      <c r="N27" s="7">
        <v>6</v>
      </c>
      <c r="O27" s="32" t="s">
        <v>247</v>
      </c>
    </row>
    <row r="28" spans="1:15" ht="11.25" customHeight="1">
      <c r="A28" s="37">
        <v>25</v>
      </c>
      <c r="B28" s="50" t="s">
        <v>149</v>
      </c>
      <c r="C28" s="21">
        <v>10</v>
      </c>
      <c r="D28" s="7">
        <v>42</v>
      </c>
      <c r="E28" s="26">
        <v>3</v>
      </c>
      <c r="F28" s="26">
        <v>2</v>
      </c>
      <c r="G28" s="26">
        <v>4</v>
      </c>
      <c r="H28" s="26">
        <v>3</v>
      </c>
      <c r="I28" s="26">
        <v>3</v>
      </c>
      <c r="J28" s="26">
        <v>2</v>
      </c>
      <c r="K28" s="26">
        <v>2</v>
      </c>
      <c r="L28" s="7">
        <f t="shared" si="0"/>
        <v>19</v>
      </c>
      <c r="M28" s="7">
        <f t="shared" si="1"/>
        <v>61</v>
      </c>
      <c r="N28" s="7">
        <v>7</v>
      </c>
      <c r="O28" s="32" t="s">
        <v>47</v>
      </c>
    </row>
    <row r="29" spans="1:15" ht="11.25" customHeight="1">
      <c r="A29" s="37">
        <v>26</v>
      </c>
      <c r="B29" s="50" t="s">
        <v>152</v>
      </c>
      <c r="C29" s="21">
        <v>10</v>
      </c>
      <c r="D29" s="7">
        <v>55</v>
      </c>
      <c r="E29" s="26">
        <v>2</v>
      </c>
      <c r="F29" s="26">
        <v>0</v>
      </c>
      <c r="G29" s="26">
        <v>2</v>
      </c>
      <c r="H29" s="26">
        <v>2</v>
      </c>
      <c r="I29" s="26">
        <v>0</v>
      </c>
      <c r="J29" s="26">
        <v>0</v>
      </c>
      <c r="K29" s="26">
        <v>0</v>
      </c>
      <c r="L29" s="7">
        <f t="shared" si="0"/>
        <v>6</v>
      </c>
      <c r="M29" s="7">
        <f t="shared" si="1"/>
        <v>61</v>
      </c>
      <c r="N29" s="7">
        <v>7</v>
      </c>
      <c r="O29" s="32" t="s">
        <v>255</v>
      </c>
    </row>
    <row r="30" spans="1:15" ht="11.25" customHeight="1">
      <c r="A30" s="37">
        <v>27</v>
      </c>
      <c r="B30" s="50" t="s">
        <v>126</v>
      </c>
      <c r="C30" s="21">
        <v>10</v>
      </c>
      <c r="D30" s="7">
        <v>47</v>
      </c>
      <c r="E30" s="26">
        <v>1</v>
      </c>
      <c r="F30" s="26">
        <v>4</v>
      </c>
      <c r="G30" s="26">
        <v>2</v>
      </c>
      <c r="H30" s="26">
        <v>3</v>
      </c>
      <c r="I30" s="26">
        <v>0</v>
      </c>
      <c r="J30" s="26">
        <v>0</v>
      </c>
      <c r="K30" s="26">
        <v>2</v>
      </c>
      <c r="L30" s="7">
        <f t="shared" si="0"/>
        <v>12</v>
      </c>
      <c r="M30" s="7">
        <f t="shared" si="1"/>
        <v>59</v>
      </c>
      <c r="N30" s="7">
        <v>8</v>
      </c>
      <c r="O30" s="32" t="s">
        <v>35</v>
      </c>
    </row>
    <row r="31" spans="1:15" ht="11.25" customHeight="1">
      <c r="A31" s="37">
        <v>28</v>
      </c>
      <c r="B31" s="50" t="s">
        <v>135</v>
      </c>
      <c r="C31" s="22">
        <v>10</v>
      </c>
      <c r="D31" s="4">
        <v>48</v>
      </c>
      <c r="E31" s="27">
        <v>0</v>
      </c>
      <c r="F31" s="27">
        <v>0</v>
      </c>
      <c r="G31" s="27">
        <v>3</v>
      </c>
      <c r="H31" s="27">
        <v>0</v>
      </c>
      <c r="I31" s="27">
        <v>4</v>
      </c>
      <c r="J31" s="27">
        <v>2</v>
      </c>
      <c r="K31" s="27">
        <v>2</v>
      </c>
      <c r="L31" s="7">
        <f t="shared" si="0"/>
        <v>11</v>
      </c>
      <c r="M31" s="7">
        <f t="shared" si="1"/>
        <v>59</v>
      </c>
      <c r="N31" s="4">
        <v>8</v>
      </c>
      <c r="O31" s="33" t="s">
        <v>243</v>
      </c>
    </row>
    <row r="32" spans="1:15" ht="11.25" customHeight="1">
      <c r="A32" s="37">
        <v>29</v>
      </c>
      <c r="B32" s="50" t="s">
        <v>121</v>
      </c>
      <c r="C32" s="21">
        <v>10</v>
      </c>
      <c r="D32" s="7">
        <v>50</v>
      </c>
      <c r="E32" s="26">
        <v>4</v>
      </c>
      <c r="F32" s="26">
        <v>0</v>
      </c>
      <c r="G32" s="26">
        <v>4</v>
      </c>
      <c r="H32" s="26">
        <v>0</v>
      </c>
      <c r="I32" s="26">
        <v>0</v>
      </c>
      <c r="J32" s="26">
        <v>0</v>
      </c>
      <c r="K32" s="26">
        <v>0</v>
      </c>
      <c r="L32" s="7">
        <f t="shared" si="0"/>
        <v>8</v>
      </c>
      <c r="M32" s="7">
        <f t="shared" si="1"/>
        <v>58</v>
      </c>
      <c r="N32" s="7">
        <v>9</v>
      </c>
      <c r="O32" s="32" t="s">
        <v>238</v>
      </c>
    </row>
    <row r="33" spans="1:15" ht="11.25" customHeight="1">
      <c r="A33" s="37">
        <v>30</v>
      </c>
      <c r="B33" s="50" t="s">
        <v>122</v>
      </c>
      <c r="C33" s="21">
        <v>10</v>
      </c>
      <c r="D33" s="7">
        <v>51</v>
      </c>
      <c r="E33" s="26">
        <v>0</v>
      </c>
      <c r="F33" s="26">
        <v>0</v>
      </c>
      <c r="G33" s="26">
        <v>0</v>
      </c>
      <c r="H33" s="26">
        <v>2</v>
      </c>
      <c r="I33" s="26">
        <v>2</v>
      </c>
      <c r="J33" s="26">
        <v>1</v>
      </c>
      <c r="K33" s="26">
        <v>2</v>
      </c>
      <c r="L33" s="7">
        <f t="shared" si="0"/>
        <v>7</v>
      </c>
      <c r="M33" s="7">
        <f t="shared" si="1"/>
        <v>58</v>
      </c>
      <c r="N33" s="7">
        <v>9</v>
      </c>
      <c r="O33" s="32" t="s">
        <v>83</v>
      </c>
    </row>
    <row r="34" spans="1:15" ht="11.25" customHeight="1">
      <c r="A34" s="37">
        <v>31</v>
      </c>
      <c r="B34" s="50" t="s">
        <v>155</v>
      </c>
      <c r="C34" s="22">
        <v>10</v>
      </c>
      <c r="D34" s="4">
        <v>37</v>
      </c>
      <c r="E34" s="27">
        <v>4</v>
      </c>
      <c r="F34" s="27">
        <v>4</v>
      </c>
      <c r="G34" s="27">
        <v>4</v>
      </c>
      <c r="H34" s="27">
        <v>4</v>
      </c>
      <c r="I34" s="27">
        <v>2</v>
      </c>
      <c r="J34" s="27">
        <v>0</v>
      </c>
      <c r="K34" s="27">
        <v>2</v>
      </c>
      <c r="L34" s="7">
        <f t="shared" si="0"/>
        <v>20</v>
      </c>
      <c r="M34" s="7">
        <f t="shared" si="1"/>
        <v>57</v>
      </c>
      <c r="N34" s="4">
        <v>10</v>
      </c>
      <c r="O34" s="33" t="s">
        <v>296</v>
      </c>
    </row>
    <row r="35" spans="1:15" ht="11.25" customHeight="1">
      <c r="A35" s="37">
        <v>32</v>
      </c>
      <c r="B35" s="50" t="s">
        <v>156</v>
      </c>
      <c r="C35" s="22">
        <v>11</v>
      </c>
      <c r="D35" s="4">
        <v>34</v>
      </c>
      <c r="E35" s="27">
        <v>2</v>
      </c>
      <c r="F35" s="27">
        <v>4</v>
      </c>
      <c r="G35" s="27">
        <v>4</v>
      </c>
      <c r="H35" s="27">
        <v>4</v>
      </c>
      <c r="I35" s="26">
        <v>4</v>
      </c>
      <c r="J35" s="27">
        <v>2</v>
      </c>
      <c r="K35" s="27">
        <v>2</v>
      </c>
      <c r="L35" s="7">
        <f t="shared" si="0"/>
        <v>22</v>
      </c>
      <c r="M35" s="7">
        <f t="shared" si="1"/>
        <v>56</v>
      </c>
      <c r="N35" s="4">
        <v>11</v>
      </c>
      <c r="O35" s="33" t="s">
        <v>230</v>
      </c>
    </row>
    <row r="36" spans="1:15" ht="11.25" customHeight="1">
      <c r="A36" s="37">
        <v>33</v>
      </c>
      <c r="B36" s="50" t="s">
        <v>197</v>
      </c>
      <c r="C36" s="21">
        <v>11</v>
      </c>
      <c r="D36" s="7">
        <v>40</v>
      </c>
      <c r="E36" s="26">
        <v>4</v>
      </c>
      <c r="F36" s="26">
        <v>4</v>
      </c>
      <c r="G36" s="26">
        <v>4</v>
      </c>
      <c r="H36" s="26">
        <v>4</v>
      </c>
      <c r="I36" s="26">
        <v>0</v>
      </c>
      <c r="J36" s="26">
        <v>0</v>
      </c>
      <c r="K36" s="26">
        <v>0</v>
      </c>
      <c r="L36" s="7">
        <f aca="true" t="shared" si="2" ref="L36:L67">SUM(E36:K36)</f>
        <v>16</v>
      </c>
      <c r="M36" s="7">
        <f aca="true" t="shared" si="3" ref="M36:M67">D36+L36</f>
        <v>56</v>
      </c>
      <c r="N36" s="7">
        <v>11</v>
      </c>
      <c r="O36" s="32" t="s">
        <v>83</v>
      </c>
    </row>
    <row r="37" spans="1:15" ht="11.25" customHeight="1">
      <c r="A37" s="37">
        <v>34</v>
      </c>
      <c r="B37" s="50" t="s">
        <v>124</v>
      </c>
      <c r="C37" s="22">
        <v>10</v>
      </c>
      <c r="D37" s="4">
        <v>44</v>
      </c>
      <c r="E37" s="27">
        <v>0</v>
      </c>
      <c r="F37" s="27">
        <v>2</v>
      </c>
      <c r="G37" s="27">
        <v>4</v>
      </c>
      <c r="H37" s="27">
        <v>0</v>
      </c>
      <c r="I37" s="27">
        <v>0</v>
      </c>
      <c r="J37" s="27">
        <v>4</v>
      </c>
      <c r="K37" s="27">
        <v>2</v>
      </c>
      <c r="L37" s="7">
        <f t="shared" si="2"/>
        <v>12</v>
      </c>
      <c r="M37" s="7">
        <f t="shared" si="3"/>
        <v>56</v>
      </c>
      <c r="N37" s="4">
        <v>11</v>
      </c>
      <c r="O37" s="33" t="s">
        <v>242</v>
      </c>
    </row>
    <row r="38" spans="1:15" ht="11.25" customHeight="1">
      <c r="A38" s="37">
        <v>35</v>
      </c>
      <c r="B38" s="50" t="s">
        <v>193</v>
      </c>
      <c r="C38" s="21">
        <v>11</v>
      </c>
      <c r="D38" s="7">
        <v>41</v>
      </c>
      <c r="E38" s="26">
        <v>4</v>
      </c>
      <c r="F38" s="26">
        <v>2</v>
      </c>
      <c r="G38" s="26">
        <v>4</v>
      </c>
      <c r="H38" s="26">
        <v>4</v>
      </c>
      <c r="I38" s="26">
        <v>0</v>
      </c>
      <c r="J38" s="26">
        <v>0</v>
      </c>
      <c r="K38" s="26">
        <v>0</v>
      </c>
      <c r="L38" s="7">
        <f t="shared" si="2"/>
        <v>14</v>
      </c>
      <c r="M38" s="7">
        <f t="shared" si="3"/>
        <v>55</v>
      </c>
      <c r="N38" s="7">
        <v>12</v>
      </c>
      <c r="O38" s="32" t="s">
        <v>49</v>
      </c>
    </row>
    <row r="39" spans="1:15" ht="11.25" customHeight="1">
      <c r="A39" s="37">
        <v>36</v>
      </c>
      <c r="B39" s="50" t="s">
        <v>145</v>
      </c>
      <c r="C39" s="21">
        <v>10</v>
      </c>
      <c r="D39" s="7">
        <v>39</v>
      </c>
      <c r="E39" s="26">
        <v>4</v>
      </c>
      <c r="F39" s="26">
        <v>4</v>
      </c>
      <c r="G39" s="26">
        <v>4</v>
      </c>
      <c r="H39" s="26">
        <v>2</v>
      </c>
      <c r="I39" s="26">
        <v>0</v>
      </c>
      <c r="J39" s="26">
        <v>0</v>
      </c>
      <c r="K39" s="26">
        <v>2</v>
      </c>
      <c r="L39" s="7">
        <f t="shared" si="2"/>
        <v>16</v>
      </c>
      <c r="M39" s="7">
        <f t="shared" si="3"/>
        <v>55</v>
      </c>
      <c r="N39" s="7">
        <v>12</v>
      </c>
      <c r="O39" s="32" t="s">
        <v>247</v>
      </c>
    </row>
    <row r="40" spans="1:15" ht="11.25" customHeight="1">
      <c r="A40" s="37">
        <v>37</v>
      </c>
      <c r="B40" s="50" t="s">
        <v>157</v>
      </c>
      <c r="C40" s="21">
        <v>11</v>
      </c>
      <c r="D40" s="7">
        <v>38</v>
      </c>
      <c r="E40" s="26">
        <v>4</v>
      </c>
      <c r="F40" s="26">
        <v>2</v>
      </c>
      <c r="G40" s="26">
        <v>4</v>
      </c>
      <c r="H40" s="26">
        <v>4</v>
      </c>
      <c r="I40" s="26">
        <v>0</v>
      </c>
      <c r="J40" s="26">
        <v>0</v>
      </c>
      <c r="K40" s="26">
        <v>0</v>
      </c>
      <c r="L40" s="7">
        <f t="shared" si="2"/>
        <v>14</v>
      </c>
      <c r="M40" s="7">
        <f t="shared" si="3"/>
        <v>52</v>
      </c>
      <c r="N40" s="7">
        <v>13</v>
      </c>
      <c r="O40" s="32" t="s">
        <v>49</v>
      </c>
    </row>
    <row r="41" spans="1:15" ht="11.25" customHeight="1">
      <c r="A41" s="37">
        <v>38</v>
      </c>
      <c r="B41" s="50" t="s">
        <v>138</v>
      </c>
      <c r="C41" s="21">
        <v>10</v>
      </c>
      <c r="D41" s="7">
        <v>37</v>
      </c>
      <c r="E41" s="26">
        <v>0</v>
      </c>
      <c r="F41" s="26">
        <v>0</v>
      </c>
      <c r="G41" s="26">
        <v>4</v>
      </c>
      <c r="H41" s="26">
        <v>3</v>
      </c>
      <c r="I41" s="26">
        <v>3</v>
      </c>
      <c r="J41" s="26">
        <v>3</v>
      </c>
      <c r="K41" s="26">
        <v>2</v>
      </c>
      <c r="L41" s="7">
        <f t="shared" si="2"/>
        <v>15</v>
      </c>
      <c r="M41" s="7">
        <f t="shared" si="3"/>
        <v>52</v>
      </c>
      <c r="N41" s="7">
        <v>13</v>
      </c>
      <c r="O41" s="32" t="s">
        <v>1</v>
      </c>
    </row>
    <row r="42" spans="1:15" ht="11.25" customHeight="1">
      <c r="A42" s="37">
        <v>39</v>
      </c>
      <c r="B42" s="50" t="s">
        <v>147</v>
      </c>
      <c r="C42" s="21">
        <v>10</v>
      </c>
      <c r="D42" s="7">
        <v>45</v>
      </c>
      <c r="E42" s="26">
        <v>2</v>
      </c>
      <c r="F42" s="26">
        <v>0</v>
      </c>
      <c r="G42" s="26">
        <v>0</v>
      </c>
      <c r="H42" s="26">
        <v>1</v>
      </c>
      <c r="I42" s="26">
        <v>2</v>
      </c>
      <c r="J42" s="26">
        <v>2</v>
      </c>
      <c r="K42" s="26">
        <v>0</v>
      </c>
      <c r="L42" s="7">
        <f t="shared" si="2"/>
        <v>7</v>
      </c>
      <c r="M42" s="7">
        <f t="shared" si="3"/>
        <v>52</v>
      </c>
      <c r="N42" s="7">
        <v>13</v>
      </c>
      <c r="O42" s="32" t="s">
        <v>36</v>
      </c>
    </row>
    <row r="43" spans="1:15" ht="11.25" customHeight="1">
      <c r="A43" s="37">
        <v>40</v>
      </c>
      <c r="B43" s="50" t="s">
        <v>305</v>
      </c>
      <c r="C43" s="21">
        <v>11</v>
      </c>
      <c r="D43" s="7">
        <v>52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7">
        <f t="shared" si="2"/>
        <v>0</v>
      </c>
      <c r="M43" s="7">
        <f t="shared" si="3"/>
        <v>52</v>
      </c>
      <c r="N43" s="7">
        <v>13</v>
      </c>
      <c r="O43" s="32" t="s">
        <v>2</v>
      </c>
    </row>
    <row r="44" spans="1:15" ht="11.25" customHeight="1">
      <c r="A44" s="37">
        <v>41</v>
      </c>
      <c r="B44" s="50" t="s">
        <v>150</v>
      </c>
      <c r="C44" s="21">
        <v>10</v>
      </c>
      <c r="D44" s="7">
        <v>32</v>
      </c>
      <c r="E44" s="26">
        <v>4</v>
      </c>
      <c r="F44" s="26">
        <v>2</v>
      </c>
      <c r="G44" s="26">
        <v>4</v>
      </c>
      <c r="H44" s="26">
        <v>3</v>
      </c>
      <c r="I44" s="26">
        <v>2</v>
      </c>
      <c r="J44" s="26">
        <v>4</v>
      </c>
      <c r="K44" s="26">
        <v>0</v>
      </c>
      <c r="L44" s="7">
        <f t="shared" si="2"/>
        <v>19</v>
      </c>
      <c r="M44" s="7">
        <f t="shared" si="3"/>
        <v>51</v>
      </c>
      <c r="N44" s="7">
        <v>14</v>
      </c>
      <c r="O44" s="32" t="s">
        <v>241</v>
      </c>
    </row>
    <row r="45" spans="1:15" ht="11.25" customHeight="1">
      <c r="A45" s="37">
        <v>42</v>
      </c>
      <c r="B45" s="50" t="s">
        <v>131</v>
      </c>
      <c r="C45" s="21">
        <v>10</v>
      </c>
      <c r="D45" s="7">
        <v>33</v>
      </c>
      <c r="E45" s="26">
        <v>4</v>
      </c>
      <c r="F45" s="26">
        <v>4</v>
      </c>
      <c r="G45" s="26">
        <v>4</v>
      </c>
      <c r="H45" s="26">
        <v>0</v>
      </c>
      <c r="I45" s="26">
        <v>2</v>
      </c>
      <c r="J45" s="26">
        <v>0</v>
      </c>
      <c r="K45" s="26">
        <v>2</v>
      </c>
      <c r="L45" s="7">
        <f t="shared" si="2"/>
        <v>16</v>
      </c>
      <c r="M45" s="7">
        <f t="shared" si="3"/>
        <v>49</v>
      </c>
      <c r="N45" s="7">
        <v>15</v>
      </c>
      <c r="O45" s="32" t="s">
        <v>237</v>
      </c>
    </row>
    <row r="46" spans="1:15" ht="11.25" customHeight="1">
      <c r="A46" s="37">
        <v>43</v>
      </c>
      <c r="B46" s="50" t="s">
        <v>201</v>
      </c>
      <c r="C46" s="22">
        <v>11</v>
      </c>
      <c r="D46" s="4">
        <v>36</v>
      </c>
      <c r="E46" s="27">
        <v>4</v>
      </c>
      <c r="F46" s="27">
        <v>4</v>
      </c>
      <c r="G46" s="27">
        <v>0</v>
      </c>
      <c r="H46" s="27">
        <v>0</v>
      </c>
      <c r="I46" s="27">
        <v>2</v>
      </c>
      <c r="J46" s="27">
        <v>0</v>
      </c>
      <c r="K46" s="27">
        <v>2</v>
      </c>
      <c r="L46" s="7">
        <f t="shared" si="2"/>
        <v>12</v>
      </c>
      <c r="M46" s="7">
        <f t="shared" si="3"/>
        <v>48</v>
      </c>
      <c r="N46" s="4">
        <v>16</v>
      </c>
      <c r="O46" s="33" t="s">
        <v>250</v>
      </c>
    </row>
    <row r="47" spans="1:15" ht="11.25" customHeight="1">
      <c r="A47" s="37">
        <v>44</v>
      </c>
      <c r="B47" s="50" t="s">
        <v>210</v>
      </c>
      <c r="C47" s="22">
        <v>11</v>
      </c>
      <c r="D47" s="4">
        <v>37</v>
      </c>
      <c r="E47" s="27">
        <v>0</v>
      </c>
      <c r="F47" s="27">
        <v>0</v>
      </c>
      <c r="G47" s="27">
        <v>2</v>
      </c>
      <c r="H47" s="27">
        <v>3</v>
      </c>
      <c r="I47" s="27">
        <v>4</v>
      </c>
      <c r="J47" s="27">
        <v>0</v>
      </c>
      <c r="K47" s="27">
        <v>2</v>
      </c>
      <c r="L47" s="7">
        <f t="shared" si="2"/>
        <v>11</v>
      </c>
      <c r="M47" s="7">
        <f t="shared" si="3"/>
        <v>48</v>
      </c>
      <c r="N47" s="4">
        <v>16</v>
      </c>
      <c r="O47" s="33" t="s">
        <v>439</v>
      </c>
    </row>
    <row r="48" spans="1:15" ht="11.25" customHeight="1">
      <c r="A48" s="37">
        <v>45</v>
      </c>
      <c r="B48" s="50" t="s">
        <v>221</v>
      </c>
      <c r="C48" s="22">
        <v>11</v>
      </c>
      <c r="D48" s="4">
        <v>42</v>
      </c>
      <c r="E48" s="27">
        <v>0</v>
      </c>
      <c r="F48" s="27">
        <v>0</v>
      </c>
      <c r="G48" s="27">
        <v>4</v>
      </c>
      <c r="H48" s="27">
        <v>0</v>
      </c>
      <c r="I48" s="27">
        <v>2</v>
      </c>
      <c r="J48" s="27">
        <v>0</v>
      </c>
      <c r="K48" s="27">
        <v>0</v>
      </c>
      <c r="L48" s="7">
        <f t="shared" si="2"/>
        <v>6</v>
      </c>
      <c r="M48" s="7">
        <f t="shared" si="3"/>
        <v>48</v>
      </c>
      <c r="N48" s="4">
        <v>16</v>
      </c>
      <c r="O48" s="33" t="s">
        <v>443</v>
      </c>
    </row>
    <row r="49" spans="1:15" ht="11.25" customHeight="1">
      <c r="A49" s="37">
        <v>46</v>
      </c>
      <c r="B49" s="50" t="s">
        <v>119</v>
      </c>
      <c r="C49" s="21">
        <v>10</v>
      </c>
      <c r="D49" s="7">
        <v>33</v>
      </c>
      <c r="E49" s="26">
        <v>4</v>
      </c>
      <c r="F49" s="26">
        <v>2</v>
      </c>
      <c r="G49" s="26">
        <v>4</v>
      </c>
      <c r="H49" s="26">
        <v>2</v>
      </c>
      <c r="I49" s="26">
        <v>2</v>
      </c>
      <c r="J49" s="26">
        <v>0</v>
      </c>
      <c r="K49" s="26">
        <v>0</v>
      </c>
      <c r="L49" s="7">
        <f t="shared" si="2"/>
        <v>14</v>
      </c>
      <c r="M49" s="7">
        <f t="shared" si="3"/>
        <v>47</v>
      </c>
      <c r="N49" s="7">
        <v>17</v>
      </c>
      <c r="O49" s="32" t="s">
        <v>37</v>
      </c>
    </row>
    <row r="50" spans="1:15" ht="11.25" customHeight="1">
      <c r="A50" s="37">
        <v>47</v>
      </c>
      <c r="B50" s="50" t="s">
        <v>116</v>
      </c>
      <c r="C50" s="21">
        <v>10</v>
      </c>
      <c r="D50" s="7">
        <v>30</v>
      </c>
      <c r="E50" s="26">
        <v>2</v>
      </c>
      <c r="F50" s="26">
        <v>4</v>
      </c>
      <c r="G50" s="26">
        <v>2</v>
      </c>
      <c r="H50" s="26">
        <v>2</v>
      </c>
      <c r="I50" s="26">
        <v>0</v>
      </c>
      <c r="J50" s="26">
        <v>0</v>
      </c>
      <c r="K50" s="26">
        <v>2</v>
      </c>
      <c r="L50" s="7">
        <f t="shared" si="2"/>
        <v>12</v>
      </c>
      <c r="M50" s="7">
        <f t="shared" si="3"/>
        <v>42</v>
      </c>
      <c r="N50" s="7">
        <v>18</v>
      </c>
      <c r="O50" s="32" t="s">
        <v>237</v>
      </c>
    </row>
    <row r="51" spans="1:15" ht="11.25" customHeight="1">
      <c r="A51" s="37">
        <v>48</v>
      </c>
      <c r="B51" s="50" t="s">
        <v>219</v>
      </c>
      <c r="C51" s="21">
        <v>11</v>
      </c>
      <c r="D51" s="7">
        <v>28</v>
      </c>
      <c r="E51" s="26">
        <v>4</v>
      </c>
      <c r="F51" s="26">
        <v>0</v>
      </c>
      <c r="G51" s="26">
        <v>4</v>
      </c>
      <c r="H51" s="26">
        <v>4</v>
      </c>
      <c r="I51" s="26">
        <v>0</v>
      </c>
      <c r="J51" s="26">
        <v>0</v>
      </c>
      <c r="K51" s="26">
        <v>2</v>
      </c>
      <c r="L51" s="7">
        <f t="shared" si="2"/>
        <v>14</v>
      </c>
      <c r="M51" s="7">
        <f t="shared" si="3"/>
        <v>42</v>
      </c>
      <c r="N51" s="7">
        <v>18</v>
      </c>
      <c r="O51" s="32" t="s">
        <v>102</v>
      </c>
    </row>
    <row r="52" spans="1:15" ht="11.25" customHeight="1">
      <c r="A52" s="37">
        <v>49</v>
      </c>
      <c r="B52" s="50" t="s">
        <v>303</v>
      </c>
      <c r="C52" s="21">
        <v>11</v>
      </c>
      <c r="D52" s="7">
        <v>42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7">
        <f t="shared" si="2"/>
        <v>0</v>
      </c>
      <c r="M52" s="7">
        <f t="shared" si="3"/>
        <v>42</v>
      </c>
      <c r="N52" s="7">
        <v>18</v>
      </c>
      <c r="O52" s="32" t="s">
        <v>115</v>
      </c>
    </row>
    <row r="53" spans="1:15" ht="11.25" customHeight="1">
      <c r="A53" s="37">
        <v>50</v>
      </c>
      <c r="B53" s="50" t="s">
        <v>307</v>
      </c>
      <c r="C53" s="21">
        <v>11</v>
      </c>
      <c r="D53" s="7">
        <v>35</v>
      </c>
      <c r="E53" s="26">
        <v>0</v>
      </c>
      <c r="F53" s="26">
        <v>4</v>
      </c>
      <c r="G53" s="26">
        <v>0</v>
      </c>
      <c r="H53" s="26">
        <v>3</v>
      </c>
      <c r="I53" s="26">
        <v>0</v>
      </c>
      <c r="J53" s="26">
        <v>0</v>
      </c>
      <c r="K53" s="26">
        <v>0</v>
      </c>
      <c r="L53" s="7">
        <f t="shared" si="2"/>
        <v>7</v>
      </c>
      <c r="M53" s="7">
        <f t="shared" si="3"/>
        <v>42</v>
      </c>
      <c r="N53" s="7">
        <v>18</v>
      </c>
      <c r="O53" s="32" t="s">
        <v>422</v>
      </c>
    </row>
    <row r="54" spans="1:15" ht="11.25" customHeight="1">
      <c r="A54" s="37">
        <v>51</v>
      </c>
      <c r="B54" s="50" t="s">
        <v>118</v>
      </c>
      <c r="C54" s="21">
        <v>10</v>
      </c>
      <c r="D54" s="7">
        <v>24</v>
      </c>
      <c r="E54" s="26">
        <v>2</v>
      </c>
      <c r="F54" s="26">
        <v>0</v>
      </c>
      <c r="G54" s="26">
        <v>4</v>
      </c>
      <c r="H54" s="26">
        <v>4</v>
      </c>
      <c r="I54" s="26">
        <v>4</v>
      </c>
      <c r="J54" s="26">
        <v>0</v>
      </c>
      <c r="K54" s="26">
        <v>2</v>
      </c>
      <c r="L54" s="7">
        <f t="shared" si="2"/>
        <v>16</v>
      </c>
      <c r="M54" s="7">
        <f t="shared" si="3"/>
        <v>40</v>
      </c>
      <c r="N54" s="7">
        <v>19</v>
      </c>
      <c r="O54" s="32" t="s">
        <v>53</v>
      </c>
    </row>
    <row r="55" spans="1:15" ht="11.25" customHeight="1">
      <c r="A55" s="37">
        <v>52</v>
      </c>
      <c r="B55" s="50" t="s">
        <v>215</v>
      </c>
      <c r="C55" s="21">
        <v>11</v>
      </c>
      <c r="D55" s="7">
        <v>24</v>
      </c>
      <c r="E55" s="26">
        <v>2</v>
      </c>
      <c r="F55" s="26">
        <v>4</v>
      </c>
      <c r="G55" s="26">
        <v>2</v>
      </c>
      <c r="H55" s="26">
        <v>3</v>
      </c>
      <c r="I55" s="26">
        <v>1</v>
      </c>
      <c r="J55" s="26">
        <v>2</v>
      </c>
      <c r="K55" s="26">
        <v>2</v>
      </c>
      <c r="L55" s="7">
        <f t="shared" si="2"/>
        <v>16</v>
      </c>
      <c r="M55" s="7">
        <f t="shared" si="3"/>
        <v>40</v>
      </c>
      <c r="N55" s="7">
        <v>19</v>
      </c>
      <c r="O55" s="41" t="s">
        <v>40</v>
      </c>
    </row>
    <row r="56" spans="1:15" ht="11.25" customHeight="1">
      <c r="A56" s="37">
        <v>53</v>
      </c>
      <c r="B56" s="50" t="s">
        <v>302</v>
      </c>
      <c r="C56" s="22">
        <v>11</v>
      </c>
      <c r="D56" s="4">
        <v>33</v>
      </c>
      <c r="E56" s="27">
        <v>1</v>
      </c>
      <c r="F56" s="27">
        <v>3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7">
        <f t="shared" si="2"/>
        <v>7</v>
      </c>
      <c r="M56" s="7">
        <f t="shared" si="3"/>
        <v>40</v>
      </c>
      <c r="N56" s="4">
        <v>19</v>
      </c>
      <c r="O56" s="33" t="s">
        <v>224</v>
      </c>
    </row>
    <row r="57" spans="1:15" ht="11.25" customHeight="1">
      <c r="A57" s="37">
        <v>54</v>
      </c>
      <c r="B57" s="50" t="s">
        <v>137</v>
      </c>
      <c r="C57" s="21">
        <v>10</v>
      </c>
      <c r="D57" s="7">
        <v>31</v>
      </c>
      <c r="E57" s="26">
        <v>0</v>
      </c>
      <c r="F57" s="26">
        <v>0</v>
      </c>
      <c r="G57" s="26">
        <v>0</v>
      </c>
      <c r="H57" s="26">
        <v>4</v>
      </c>
      <c r="I57" s="26">
        <v>0</v>
      </c>
      <c r="J57" s="26">
        <v>2</v>
      </c>
      <c r="K57" s="26">
        <v>2</v>
      </c>
      <c r="L57" s="7">
        <f t="shared" si="2"/>
        <v>8</v>
      </c>
      <c r="M57" s="7">
        <f t="shared" si="3"/>
        <v>39</v>
      </c>
      <c r="N57" s="7">
        <v>20</v>
      </c>
      <c r="O57" s="32" t="s">
        <v>237</v>
      </c>
    </row>
    <row r="58" spans="1:15" ht="11.25" customHeight="1">
      <c r="A58" s="37">
        <v>55</v>
      </c>
      <c r="B58" s="50" t="s">
        <v>128</v>
      </c>
      <c r="C58" s="21">
        <v>10</v>
      </c>
      <c r="D58" s="7">
        <v>32</v>
      </c>
      <c r="E58" s="26">
        <v>0</v>
      </c>
      <c r="F58" s="26">
        <v>4</v>
      </c>
      <c r="G58" s="26">
        <v>0</v>
      </c>
      <c r="H58" s="26">
        <v>0</v>
      </c>
      <c r="I58" s="26">
        <v>0</v>
      </c>
      <c r="J58" s="26">
        <v>0</v>
      </c>
      <c r="K58" s="26">
        <v>2</v>
      </c>
      <c r="L58" s="7">
        <f t="shared" si="2"/>
        <v>6</v>
      </c>
      <c r="M58" s="7">
        <f t="shared" si="3"/>
        <v>38</v>
      </c>
      <c r="N58" s="7">
        <v>21</v>
      </c>
      <c r="O58" s="32" t="s">
        <v>94</v>
      </c>
    </row>
    <row r="59" spans="1:15" ht="11.25" customHeight="1">
      <c r="A59" s="37">
        <v>56</v>
      </c>
      <c r="B59" s="50" t="s">
        <v>151</v>
      </c>
      <c r="C59" s="21">
        <v>10</v>
      </c>
      <c r="D59" s="7">
        <v>26</v>
      </c>
      <c r="E59" s="26">
        <v>4</v>
      </c>
      <c r="F59" s="26">
        <v>4</v>
      </c>
      <c r="G59" s="26">
        <v>0</v>
      </c>
      <c r="H59" s="26">
        <v>4</v>
      </c>
      <c r="I59" s="26">
        <v>0</v>
      </c>
      <c r="J59" s="26">
        <v>0</v>
      </c>
      <c r="K59" s="26">
        <v>0</v>
      </c>
      <c r="L59" s="7">
        <f t="shared" si="2"/>
        <v>12</v>
      </c>
      <c r="M59" s="7">
        <f t="shared" si="3"/>
        <v>38</v>
      </c>
      <c r="N59" s="7">
        <v>21</v>
      </c>
      <c r="O59" s="32" t="s">
        <v>91</v>
      </c>
    </row>
    <row r="60" spans="1:15" ht="11.25" customHeight="1">
      <c r="A60" s="37">
        <v>57</v>
      </c>
      <c r="B60" s="50" t="s">
        <v>130</v>
      </c>
      <c r="C60" s="21">
        <v>10</v>
      </c>
      <c r="D60" s="7">
        <v>20</v>
      </c>
      <c r="E60" s="26">
        <v>2</v>
      </c>
      <c r="F60" s="26">
        <v>4</v>
      </c>
      <c r="G60" s="26">
        <v>4</v>
      </c>
      <c r="H60" s="26">
        <v>2</v>
      </c>
      <c r="I60" s="26">
        <v>2</v>
      </c>
      <c r="J60" s="26">
        <v>2</v>
      </c>
      <c r="K60" s="26">
        <v>1</v>
      </c>
      <c r="L60" s="7">
        <f t="shared" si="2"/>
        <v>17</v>
      </c>
      <c r="M60" s="7">
        <f t="shared" si="3"/>
        <v>37</v>
      </c>
      <c r="N60" s="7">
        <v>22</v>
      </c>
      <c r="O60" s="32" t="s">
        <v>237</v>
      </c>
    </row>
    <row r="61" spans="1:15" ht="11.25" customHeight="1">
      <c r="A61" s="37">
        <v>58</v>
      </c>
      <c r="B61" s="50" t="s">
        <v>140</v>
      </c>
      <c r="C61" s="21">
        <v>10</v>
      </c>
      <c r="D61" s="7">
        <v>23</v>
      </c>
      <c r="E61" s="26">
        <v>2</v>
      </c>
      <c r="F61" s="26">
        <v>0</v>
      </c>
      <c r="G61" s="26">
        <v>4</v>
      </c>
      <c r="H61" s="26">
        <v>2</v>
      </c>
      <c r="I61" s="26">
        <v>4</v>
      </c>
      <c r="J61" s="26">
        <v>0</v>
      </c>
      <c r="K61" s="26">
        <v>2</v>
      </c>
      <c r="L61" s="7">
        <f t="shared" si="2"/>
        <v>14</v>
      </c>
      <c r="M61" s="7">
        <f t="shared" si="3"/>
        <v>37</v>
      </c>
      <c r="N61" s="7">
        <v>22</v>
      </c>
      <c r="O61" s="32" t="s">
        <v>53</v>
      </c>
    </row>
    <row r="62" spans="1:15" ht="11.25" customHeight="1">
      <c r="A62" s="37">
        <v>59</v>
      </c>
      <c r="B62" s="50" t="s">
        <v>142</v>
      </c>
      <c r="C62" s="21">
        <v>10</v>
      </c>
      <c r="D62" s="7">
        <v>25</v>
      </c>
      <c r="E62" s="26">
        <v>3</v>
      </c>
      <c r="F62" s="26">
        <v>3</v>
      </c>
      <c r="G62" s="26">
        <v>4</v>
      </c>
      <c r="H62" s="26">
        <v>0</v>
      </c>
      <c r="I62" s="26">
        <v>0</v>
      </c>
      <c r="J62" s="26">
        <v>2</v>
      </c>
      <c r="K62" s="26">
        <v>0</v>
      </c>
      <c r="L62" s="7">
        <f t="shared" si="2"/>
        <v>12</v>
      </c>
      <c r="M62" s="7">
        <f t="shared" si="3"/>
        <v>37</v>
      </c>
      <c r="N62" s="7">
        <v>22</v>
      </c>
      <c r="O62" s="32" t="s">
        <v>245</v>
      </c>
    </row>
    <row r="63" spans="1:15" ht="11.25" customHeight="1">
      <c r="A63" s="37">
        <v>60</v>
      </c>
      <c r="B63" s="50" t="s">
        <v>218</v>
      </c>
      <c r="C63" s="22">
        <v>11</v>
      </c>
      <c r="D63" s="4">
        <v>31</v>
      </c>
      <c r="E63" s="27">
        <v>0</v>
      </c>
      <c r="F63" s="27">
        <v>4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7">
        <f t="shared" si="2"/>
        <v>4</v>
      </c>
      <c r="M63" s="7">
        <f t="shared" si="3"/>
        <v>35</v>
      </c>
      <c r="N63" s="4">
        <v>23</v>
      </c>
      <c r="O63" s="33" t="s">
        <v>438</v>
      </c>
    </row>
    <row r="64" spans="1:15" s="24" customFormat="1" ht="11.25" customHeight="1">
      <c r="A64" s="37">
        <v>61</v>
      </c>
      <c r="B64" s="50" t="s">
        <v>117</v>
      </c>
      <c r="C64" s="21">
        <v>10</v>
      </c>
      <c r="D64" s="7">
        <v>26</v>
      </c>
      <c r="E64" s="26">
        <v>2</v>
      </c>
      <c r="F64" s="26">
        <v>2</v>
      </c>
      <c r="G64" s="26">
        <v>2</v>
      </c>
      <c r="H64" s="26">
        <v>2</v>
      </c>
      <c r="I64" s="26">
        <v>0</v>
      </c>
      <c r="J64" s="26">
        <v>0</v>
      </c>
      <c r="K64" s="26">
        <v>0</v>
      </c>
      <c r="L64" s="7">
        <f t="shared" si="2"/>
        <v>8</v>
      </c>
      <c r="M64" s="7">
        <f t="shared" si="3"/>
        <v>34</v>
      </c>
      <c r="N64" s="7">
        <v>24</v>
      </c>
      <c r="O64" s="32" t="s">
        <v>81</v>
      </c>
    </row>
    <row r="65" spans="1:15" s="24" customFormat="1" ht="11.25" customHeight="1">
      <c r="A65" s="37">
        <v>62</v>
      </c>
      <c r="B65" s="50" t="s">
        <v>143</v>
      </c>
      <c r="C65" s="21">
        <v>10</v>
      </c>
      <c r="D65" s="7">
        <v>22</v>
      </c>
      <c r="E65" s="26">
        <v>2</v>
      </c>
      <c r="F65" s="26">
        <v>0</v>
      </c>
      <c r="G65" s="26">
        <v>4</v>
      </c>
      <c r="H65" s="26">
        <v>2</v>
      </c>
      <c r="I65" s="26">
        <v>2</v>
      </c>
      <c r="J65" s="26">
        <v>0</v>
      </c>
      <c r="K65" s="26">
        <v>2</v>
      </c>
      <c r="L65" s="7">
        <f t="shared" si="2"/>
        <v>12</v>
      </c>
      <c r="M65" s="7">
        <f t="shared" si="3"/>
        <v>34</v>
      </c>
      <c r="N65" s="7">
        <v>24</v>
      </c>
      <c r="O65" s="32" t="s">
        <v>53</v>
      </c>
    </row>
    <row r="66" spans="1:15" ht="11.25" customHeight="1">
      <c r="A66" s="37">
        <v>63</v>
      </c>
      <c r="B66" s="50" t="s">
        <v>125</v>
      </c>
      <c r="C66" s="21">
        <v>10</v>
      </c>
      <c r="D66" s="7">
        <v>25</v>
      </c>
      <c r="E66" s="26">
        <v>4</v>
      </c>
      <c r="F66" s="26">
        <v>0</v>
      </c>
      <c r="G66" s="26">
        <v>0</v>
      </c>
      <c r="H66" s="26">
        <v>2</v>
      </c>
      <c r="I66" s="26">
        <v>2</v>
      </c>
      <c r="J66" s="26">
        <v>0</v>
      </c>
      <c r="K66" s="26">
        <v>0</v>
      </c>
      <c r="L66" s="7">
        <f t="shared" si="2"/>
        <v>8</v>
      </c>
      <c r="M66" s="7">
        <f t="shared" si="3"/>
        <v>33</v>
      </c>
      <c r="N66" s="7">
        <v>25</v>
      </c>
      <c r="O66" s="32" t="s">
        <v>255</v>
      </c>
    </row>
    <row r="67" spans="1:15" ht="11.25" customHeight="1">
      <c r="A67" s="37">
        <v>64</v>
      </c>
      <c r="B67" s="50" t="s">
        <v>222</v>
      </c>
      <c r="C67" s="21">
        <v>11</v>
      </c>
      <c r="D67" s="7">
        <v>31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7">
        <f t="shared" si="2"/>
        <v>0</v>
      </c>
      <c r="M67" s="7">
        <f t="shared" si="3"/>
        <v>31</v>
      </c>
      <c r="N67" s="7">
        <v>26</v>
      </c>
      <c r="O67" s="32" t="s">
        <v>249</v>
      </c>
    </row>
    <row r="68" spans="1:15" ht="11.25" customHeight="1">
      <c r="A68" s="37">
        <v>65</v>
      </c>
      <c r="B68" s="50" t="s">
        <v>146</v>
      </c>
      <c r="C68" s="21">
        <v>10</v>
      </c>
      <c r="D68" s="7">
        <v>20</v>
      </c>
      <c r="E68" s="26">
        <v>2</v>
      </c>
      <c r="F68" s="26">
        <v>4</v>
      </c>
      <c r="G68" s="26">
        <v>2</v>
      </c>
      <c r="H68" s="26">
        <v>2</v>
      </c>
      <c r="I68" s="26">
        <v>0</v>
      </c>
      <c r="J68" s="26">
        <v>0</v>
      </c>
      <c r="K68" s="26">
        <v>0</v>
      </c>
      <c r="L68" s="7">
        <f aca="true" t="shared" si="4" ref="L68:L86">SUM(E68:K68)</f>
        <v>10</v>
      </c>
      <c r="M68" s="7">
        <f aca="true" t="shared" si="5" ref="M68:M86">D68+L68</f>
        <v>30</v>
      </c>
      <c r="N68" s="7">
        <v>27</v>
      </c>
      <c r="O68" s="32" t="s">
        <v>83</v>
      </c>
    </row>
    <row r="69" spans="1:15" ht="11.25" customHeight="1">
      <c r="A69" s="37">
        <v>66</v>
      </c>
      <c r="B69" s="50" t="s">
        <v>136</v>
      </c>
      <c r="C69" s="22">
        <v>10</v>
      </c>
      <c r="D69" s="4">
        <v>11</v>
      </c>
      <c r="E69" s="27">
        <v>4</v>
      </c>
      <c r="F69" s="27">
        <v>4</v>
      </c>
      <c r="G69" s="27">
        <v>2</v>
      </c>
      <c r="H69" s="27">
        <v>2</v>
      </c>
      <c r="I69" s="27">
        <v>0</v>
      </c>
      <c r="J69" s="27">
        <v>2</v>
      </c>
      <c r="K69" s="27">
        <v>2</v>
      </c>
      <c r="L69" s="7">
        <f t="shared" si="4"/>
        <v>16</v>
      </c>
      <c r="M69" s="7">
        <f t="shared" si="5"/>
        <v>27</v>
      </c>
      <c r="N69" s="4">
        <v>28</v>
      </c>
      <c r="O69" s="33" t="s">
        <v>244</v>
      </c>
    </row>
    <row r="70" spans="1:15" ht="11.25" customHeight="1">
      <c r="A70" s="37">
        <v>67</v>
      </c>
      <c r="B70" s="50" t="s">
        <v>123</v>
      </c>
      <c r="C70" s="22">
        <v>10</v>
      </c>
      <c r="D70" s="4">
        <v>26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7">
        <f t="shared" si="4"/>
        <v>0</v>
      </c>
      <c r="M70" s="7">
        <f t="shared" si="5"/>
        <v>26</v>
      </c>
      <c r="N70" s="4">
        <v>29</v>
      </c>
      <c r="O70" s="33" t="s">
        <v>298</v>
      </c>
    </row>
    <row r="71" spans="1:15" ht="11.25" customHeight="1">
      <c r="A71" s="37">
        <v>68</v>
      </c>
      <c r="B71" s="50" t="s">
        <v>141</v>
      </c>
      <c r="C71" s="21">
        <v>10</v>
      </c>
      <c r="D71" s="7">
        <v>26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7">
        <f t="shared" si="4"/>
        <v>0</v>
      </c>
      <c r="M71" s="7">
        <f t="shared" si="5"/>
        <v>26</v>
      </c>
      <c r="N71" s="7">
        <v>29</v>
      </c>
      <c r="O71" s="32" t="s">
        <v>237</v>
      </c>
    </row>
    <row r="72" spans="1:15" ht="11.25" customHeight="1">
      <c r="A72" s="37">
        <v>69</v>
      </c>
      <c r="B72" s="50" t="s">
        <v>120</v>
      </c>
      <c r="C72" s="21">
        <v>10</v>
      </c>
      <c r="D72" s="7">
        <v>17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7">
        <f t="shared" si="4"/>
        <v>0</v>
      </c>
      <c r="M72" s="7">
        <f t="shared" si="5"/>
        <v>17</v>
      </c>
      <c r="N72" s="7">
        <v>30</v>
      </c>
      <c r="O72" s="32" t="s">
        <v>112</v>
      </c>
    </row>
    <row r="73" spans="1:15" ht="11.25" customHeight="1">
      <c r="A73" s="37">
        <v>70</v>
      </c>
      <c r="B73" s="50" t="s">
        <v>129</v>
      </c>
      <c r="C73" s="21">
        <v>10</v>
      </c>
      <c r="D73" s="7">
        <v>0</v>
      </c>
      <c r="E73" s="26">
        <v>4</v>
      </c>
      <c r="F73" s="26">
        <v>0</v>
      </c>
      <c r="G73" s="26">
        <v>4</v>
      </c>
      <c r="H73" s="26">
        <v>2</v>
      </c>
      <c r="I73" s="26">
        <v>0</v>
      </c>
      <c r="J73" s="26">
        <v>0</v>
      </c>
      <c r="K73" s="26">
        <v>2</v>
      </c>
      <c r="L73" s="7">
        <f t="shared" si="4"/>
        <v>12</v>
      </c>
      <c r="M73" s="7">
        <f t="shared" si="5"/>
        <v>12</v>
      </c>
      <c r="N73" s="7">
        <v>31</v>
      </c>
      <c r="O73" s="32" t="s">
        <v>255</v>
      </c>
    </row>
    <row r="74" spans="1:15" ht="11.25" customHeight="1">
      <c r="A74" s="37">
        <v>71</v>
      </c>
      <c r="B74" s="50" t="s">
        <v>311</v>
      </c>
      <c r="C74" s="21">
        <v>11</v>
      </c>
      <c r="D74" s="7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7">
        <f t="shared" si="4"/>
        <v>0</v>
      </c>
      <c r="M74" s="7">
        <f t="shared" si="5"/>
        <v>0</v>
      </c>
      <c r="N74" s="7">
        <v>32</v>
      </c>
      <c r="O74" s="32" t="s">
        <v>257</v>
      </c>
    </row>
    <row r="75" spans="1:15" ht="11.25" customHeight="1">
      <c r="A75" s="37">
        <v>72</v>
      </c>
      <c r="B75" s="50" t="s">
        <v>195</v>
      </c>
      <c r="C75" s="21">
        <v>11</v>
      </c>
      <c r="D75" s="7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7">
        <f t="shared" si="4"/>
        <v>0</v>
      </c>
      <c r="M75" s="7">
        <f t="shared" si="5"/>
        <v>0</v>
      </c>
      <c r="N75" s="7">
        <v>32</v>
      </c>
      <c r="O75" s="32" t="s">
        <v>255</v>
      </c>
    </row>
    <row r="76" spans="1:15" ht="11.25" customHeight="1">
      <c r="A76" s="37">
        <v>73</v>
      </c>
      <c r="B76" s="50" t="s">
        <v>196</v>
      </c>
      <c r="C76" s="21">
        <v>11</v>
      </c>
      <c r="D76" s="7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7">
        <f t="shared" si="4"/>
        <v>0</v>
      </c>
      <c r="M76" s="7">
        <f t="shared" si="5"/>
        <v>0</v>
      </c>
      <c r="N76" s="7">
        <v>32</v>
      </c>
      <c r="O76" s="32" t="s">
        <v>248</v>
      </c>
    </row>
    <row r="77" spans="1:15" ht="11.25" customHeight="1">
      <c r="A77" s="37">
        <v>74</v>
      </c>
      <c r="B77" s="50" t="s">
        <v>200</v>
      </c>
      <c r="C77" s="21">
        <v>11</v>
      </c>
      <c r="D77" s="7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7">
        <f t="shared" si="4"/>
        <v>0</v>
      </c>
      <c r="M77" s="7">
        <f t="shared" si="5"/>
        <v>0</v>
      </c>
      <c r="N77" s="7">
        <v>32</v>
      </c>
      <c r="O77" s="32" t="s">
        <v>255</v>
      </c>
    </row>
    <row r="78" spans="1:15" ht="11.25" customHeight="1">
      <c r="A78" s="37">
        <v>75</v>
      </c>
      <c r="B78" s="50" t="s">
        <v>202</v>
      </c>
      <c r="C78" s="21">
        <v>11</v>
      </c>
      <c r="D78" s="7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7">
        <f t="shared" si="4"/>
        <v>0</v>
      </c>
      <c r="M78" s="7">
        <f t="shared" si="5"/>
        <v>0</v>
      </c>
      <c r="N78" s="7">
        <v>32</v>
      </c>
      <c r="O78" s="32" t="s">
        <v>38</v>
      </c>
    </row>
    <row r="79" spans="1:15" ht="11.25" customHeight="1">
      <c r="A79" s="37">
        <v>76</v>
      </c>
      <c r="B79" s="50" t="s">
        <v>206</v>
      </c>
      <c r="C79" s="21">
        <v>11</v>
      </c>
      <c r="D79" s="7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7">
        <f t="shared" si="4"/>
        <v>0</v>
      </c>
      <c r="M79" s="7">
        <f t="shared" si="5"/>
        <v>0</v>
      </c>
      <c r="N79" s="7">
        <v>32</v>
      </c>
      <c r="O79" s="32" t="s">
        <v>224</v>
      </c>
    </row>
    <row r="80" spans="1:15" ht="11.25" customHeight="1">
      <c r="A80" s="37">
        <v>77</v>
      </c>
      <c r="B80" s="50" t="s">
        <v>207</v>
      </c>
      <c r="C80" s="22">
        <v>11</v>
      </c>
      <c r="D80" s="4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7">
        <f t="shared" si="4"/>
        <v>0</v>
      </c>
      <c r="M80" s="7">
        <f t="shared" si="5"/>
        <v>0</v>
      </c>
      <c r="N80" s="7">
        <v>32</v>
      </c>
      <c r="O80" s="33" t="s">
        <v>252</v>
      </c>
    </row>
    <row r="81" spans="1:15" ht="11.25" customHeight="1">
      <c r="A81" s="37">
        <v>78</v>
      </c>
      <c r="B81" s="50" t="s">
        <v>208</v>
      </c>
      <c r="C81" s="21">
        <v>11</v>
      </c>
      <c r="D81" s="7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7">
        <f t="shared" si="4"/>
        <v>0</v>
      </c>
      <c r="M81" s="7">
        <f t="shared" si="5"/>
        <v>0</v>
      </c>
      <c r="N81" s="7">
        <v>32</v>
      </c>
      <c r="O81" s="32" t="s">
        <v>255</v>
      </c>
    </row>
    <row r="82" spans="1:15" ht="11.25" customHeight="1">
      <c r="A82" s="37">
        <v>79</v>
      </c>
      <c r="B82" s="50" t="s">
        <v>209</v>
      </c>
      <c r="C82" s="21">
        <v>11</v>
      </c>
      <c r="D82" s="7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7">
        <f t="shared" si="4"/>
        <v>0</v>
      </c>
      <c r="M82" s="7">
        <f t="shared" si="5"/>
        <v>0</v>
      </c>
      <c r="N82" s="7">
        <v>32</v>
      </c>
      <c r="O82" s="32" t="s">
        <v>253</v>
      </c>
    </row>
    <row r="83" spans="1:15" ht="11.25" customHeight="1">
      <c r="A83" s="37">
        <v>80</v>
      </c>
      <c r="B83" s="50" t="s">
        <v>133</v>
      </c>
      <c r="C83" s="21">
        <v>10</v>
      </c>
      <c r="D83" s="7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7">
        <f t="shared" si="4"/>
        <v>0</v>
      </c>
      <c r="M83" s="7">
        <f t="shared" si="5"/>
        <v>0</v>
      </c>
      <c r="N83" s="7">
        <v>32</v>
      </c>
      <c r="O83" s="33" t="s">
        <v>9</v>
      </c>
    </row>
    <row r="84" spans="1:15" ht="11.25" customHeight="1">
      <c r="A84" s="37">
        <v>81</v>
      </c>
      <c r="B84" s="50" t="s">
        <v>212</v>
      </c>
      <c r="C84" s="21">
        <v>11</v>
      </c>
      <c r="D84" s="7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7">
        <f t="shared" si="4"/>
        <v>0</v>
      </c>
      <c r="M84" s="7">
        <f t="shared" si="5"/>
        <v>0</v>
      </c>
      <c r="N84" s="7">
        <v>32</v>
      </c>
      <c r="O84" s="32" t="s">
        <v>256</v>
      </c>
    </row>
    <row r="85" spans="1:15" ht="11.25" customHeight="1">
      <c r="A85" s="37">
        <v>82</v>
      </c>
      <c r="B85" s="50" t="s">
        <v>213</v>
      </c>
      <c r="C85" s="21">
        <v>11</v>
      </c>
      <c r="D85" s="7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7">
        <f t="shared" si="4"/>
        <v>0</v>
      </c>
      <c r="M85" s="7">
        <f t="shared" si="5"/>
        <v>0</v>
      </c>
      <c r="N85" s="7">
        <v>32</v>
      </c>
      <c r="O85" s="32" t="s">
        <v>255</v>
      </c>
    </row>
    <row r="86" spans="1:15" ht="11.25" customHeight="1">
      <c r="A86" s="37">
        <v>83</v>
      </c>
      <c r="B86" s="50" t="s">
        <v>306</v>
      </c>
      <c r="C86" s="21">
        <v>11</v>
      </c>
      <c r="D86" s="7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7">
        <f t="shared" si="4"/>
        <v>0</v>
      </c>
      <c r="M86" s="7">
        <f t="shared" si="5"/>
        <v>0</v>
      </c>
      <c r="N86" s="7">
        <v>32</v>
      </c>
      <c r="O86" s="32" t="s">
        <v>255</v>
      </c>
    </row>
    <row r="87" spans="1:15" ht="11.25" customHeight="1">
      <c r="A87" s="49" t="s">
        <v>75</v>
      </c>
      <c r="B87" s="51"/>
      <c r="C87" s="5"/>
      <c r="D87" s="4">
        <v>76</v>
      </c>
      <c r="E87" s="40">
        <v>4</v>
      </c>
      <c r="F87" s="40">
        <v>4</v>
      </c>
      <c r="G87" s="40">
        <v>4</v>
      </c>
      <c r="H87" s="40">
        <v>4</v>
      </c>
      <c r="I87" s="40">
        <v>4</v>
      </c>
      <c r="J87" s="40">
        <v>4</v>
      </c>
      <c r="K87" s="40">
        <v>2</v>
      </c>
      <c r="L87" s="7">
        <f>SUM(E87:K87)</f>
        <v>26</v>
      </c>
      <c r="M87" s="7">
        <f>D87+L87</f>
        <v>102</v>
      </c>
      <c r="N87" s="4"/>
      <c r="O87" s="39"/>
    </row>
  </sheetData>
  <sheetProtection/>
  <printOptions/>
  <pageMargins left="0.23" right="0.13" top="0.31496062992125984" bottom="0.35433070866141736" header="0.2755905511811024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НЛ</dc:creator>
  <cp:keywords/>
  <dc:description/>
  <cp:lastModifiedBy>555</cp:lastModifiedBy>
  <cp:lastPrinted>2014-03-11T07:41:53Z</cp:lastPrinted>
  <dcterms:created xsi:type="dcterms:W3CDTF">2013-10-26T12:06:44Z</dcterms:created>
  <dcterms:modified xsi:type="dcterms:W3CDTF">2014-03-11T08:19:26Z</dcterms:modified>
  <cp:category/>
  <cp:version/>
  <cp:contentType/>
  <cp:contentStatus/>
</cp:coreProperties>
</file>